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\data\ABDusers\nscebol\Documents\1PRODUCTS\Temporary Price Reductions\2026\0826\"/>
    </mc:Choice>
  </mc:AlternateContent>
  <xr:revisionPtr revIDLastSave="0" documentId="13_ncr:1_{DC823690-90A7-4D3A-B40F-5F633876C79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EMPORARY PRICE REDUCTIONS" sheetId="5" r:id="rId1"/>
    <sheet name="RETURN TO REGULAR PRICE" sheetId="2" r:id="rId2"/>
    <sheet name="PERMANENT PRICE CHANGE" sheetId="3" r:id="rId3"/>
  </sheets>
  <definedNames>
    <definedName name="_xlnm._FilterDatabase" localSheetId="2" hidden="1">'PERMANENT PRICE CHANGE'!$A$2:$K$2</definedName>
    <definedName name="_xlnm._FilterDatabase" localSheetId="1" hidden="1">'RETURN TO REGULAR PRICE'!$A$2:$J$2</definedName>
    <definedName name="_xlnm._FilterDatabase" localSheetId="0" hidden="1">'TEMPORARY PRICE REDUCTIONS'!$A$2:$J$2</definedName>
    <definedName name="_xlnm.Print_Titles" localSheetId="2">'PERMANENT PRICE CHANGE'!$2:$2</definedName>
    <definedName name="_xlnm.Print_Titles" localSheetId="1">'RETURN TO REGULAR PRICE'!$2:$2</definedName>
    <definedName name="_xlnm.Print_Titles" localSheetId="0">'TEMPORARY PRICE REDUCTIONS'!$2:$2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6" i="3" l="1"/>
  <c r="I12" i="3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4" i="2"/>
  <c r="H3" i="2"/>
</calcChain>
</file>

<file path=xl/sharedStrings.xml><?xml version="1.0" encoding="utf-8"?>
<sst xmlns="http://schemas.openxmlformats.org/spreadsheetml/2006/main" count="434" uniqueCount="291">
  <si>
    <t>Code</t>
  </si>
  <si>
    <t>UPC</t>
  </si>
  <si>
    <t>Pack</t>
  </si>
  <si>
    <t>Description</t>
  </si>
  <si>
    <t>Size</t>
  </si>
  <si>
    <t>Normal Bottle</t>
  </si>
  <si>
    <t>TPR Bottle</t>
  </si>
  <si>
    <t>Price Up/Down</t>
  </si>
  <si>
    <t>Normal Case</t>
  </si>
  <si>
    <t>TPR Case</t>
  </si>
  <si>
    <t>UPC Code</t>
  </si>
  <si>
    <t>Old Btl Cost</t>
  </si>
  <si>
    <t>New Btl Cost</t>
  </si>
  <si>
    <t>Old Case Cost</t>
  </si>
  <si>
    <t>SO</t>
  </si>
  <si>
    <t>New Case</t>
  </si>
  <si>
    <t>*</t>
  </si>
  <si>
    <t>080480170035</t>
  </si>
  <si>
    <t>Cazadores Reposado</t>
  </si>
  <si>
    <t>810089491435</t>
  </si>
  <si>
    <t>Ole Smoky Blackberry Whiskey</t>
  </si>
  <si>
    <t>810088370083</t>
  </si>
  <si>
    <t>Ole Smoky Salty Caramel Whiskey</t>
  </si>
  <si>
    <t>096749021840</t>
  </si>
  <si>
    <t>Evan Williams Black Mini</t>
  </si>
  <si>
    <t>080480172039</t>
  </si>
  <si>
    <t>Cazadores Blanco</t>
  </si>
  <si>
    <t>096749003365</t>
  </si>
  <si>
    <t>Black Velvet Mini</t>
  </si>
  <si>
    <t>096749006137</t>
  </si>
  <si>
    <t>Black Velvet Blackberry Canadian Whiskey Mini</t>
  </si>
  <si>
    <t>096749004010</t>
  </si>
  <si>
    <t>096749003440</t>
  </si>
  <si>
    <t>Black Velvet Apple Mini</t>
  </si>
  <si>
    <t>791126147266</t>
  </si>
  <si>
    <t>Chica Chida Peanut Butter Agave Spirit</t>
  </si>
  <si>
    <t>810155750015</t>
  </si>
  <si>
    <t>High Ground Estate Vodka</t>
  </si>
  <si>
    <t>087116019034</t>
  </si>
  <si>
    <t>Prairie Organic Gin</t>
  </si>
  <si>
    <t>087116019126</t>
  </si>
  <si>
    <t>Prairie Organic Vodka</t>
  </si>
  <si>
    <t>835229011120</t>
  </si>
  <si>
    <t>Absolut Tabasco Mini</t>
  </si>
  <si>
    <t>087116019058</t>
  </si>
  <si>
    <t>Prairie Organic Cucumber Vodka</t>
  </si>
  <si>
    <t>089540536590</t>
  </si>
  <si>
    <t>Malibu Pink Mini</t>
  </si>
  <si>
    <t>628451609704</t>
  </si>
  <si>
    <t>SHAKU Sake Berry Liqueur</t>
  </si>
  <si>
    <t>812066020300</t>
  </si>
  <si>
    <t>Highland Park 12YR Viking Honour</t>
  </si>
  <si>
    <t>812066020034</t>
  </si>
  <si>
    <t>Macallan Rare Cask Single Malt Scotch Whisky</t>
  </si>
  <si>
    <t>812066021598</t>
  </si>
  <si>
    <t>Macallan Double Cask 12YR</t>
  </si>
  <si>
    <t>814794011605</t>
  </si>
  <si>
    <t>Jeffersons Ocean Aged Rye</t>
  </si>
  <si>
    <t>814794011841</t>
  </si>
  <si>
    <t>Jeffersons Tropics</t>
  </si>
  <si>
    <t>814794010974</t>
  </si>
  <si>
    <t>Jeffersons Reserve Pritchard Hill Cask</t>
  </si>
  <si>
    <t>814794010714</t>
  </si>
  <si>
    <t>Jeffersons Reserve Old Rum Cask</t>
  </si>
  <si>
    <t>835229011045</t>
  </si>
  <si>
    <t>Absolut Wild Berri Mini</t>
  </si>
  <si>
    <t>835229010260</t>
  </si>
  <si>
    <t>Absolut Lime Mini</t>
  </si>
  <si>
    <t>835229001008</t>
  </si>
  <si>
    <t>Absolut Citron Mini</t>
  </si>
  <si>
    <t>835229002005</t>
  </si>
  <si>
    <t>Absolut Mandrin Mini</t>
  </si>
  <si>
    <t>835229010970</t>
  </si>
  <si>
    <t>Absolut Watermelon Mini</t>
  </si>
  <si>
    <t>087116014879</t>
  </si>
  <si>
    <t>UV Pink Lemonade</t>
  </si>
  <si>
    <t>087116014770</t>
  </si>
  <si>
    <t>UV Grape</t>
  </si>
  <si>
    <t>UV Red Cherry</t>
  </si>
  <si>
    <t>087116014589</t>
  </si>
  <si>
    <t>UV Blue Raspberry PET</t>
  </si>
  <si>
    <t>UV Blue Raspberry</t>
  </si>
  <si>
    <t>087116014480</t>
  </si>
  <si>
    <t>087116014428</t>
  </si>
  <si>
    <t>UV Green Apple</t>
  </si>
  <si>
    <t>087116014442</t>
  </si>
  <si>
    <t>087116015395</t>
  </si>
  <si>
    <t>UV Cake</t>
  </si>
  <si>
    <t>080480989347</t>
  </si>
  <si>
    <t>Grey Goose Original Mini</t>
  </si>
  <si>
    <t>Grey Goose Mini 4pk</t>
  </si>
  <si>
    <t>080480990091</t>
  </si>
  <si>
    <t>Grey Goose Berry Rouge Mini</t>
  </si>
  <si>
    <t>087116014671</t>
  </si>
  <si>
    <t>UV Vodka</t>
  </si>
  <si>
    <t>628451773108</t>
  </si>
  <si>
    <t>Empress 1908 Gin</t>
  </si>
  <si>
    <t>628451773801</t>
  </si>
  <si>
    <t>Empress 1908 Elderflower Rose Gin</t>
  </si>
  <si>
    <t>628451773894</t>
  </si>
  <si>
    <t>Empress 1908 Cucumber Lemon Gin</t>
  </si>
  <si>
    <t>Black Velvet Peach Canadian Whiskey Mini DISCO</t>
  </si>
  <si>
    <t>628451608059</t>
  </si>
  <si>
    <t>SHAKU Japanese Coffee Shochu</t>
  </si>
  <si>
    <t>736040006558</t>
  </si>
  <si>
    <t>Barrell Vantage Bourbon</t>
  </si>
  <si>
    <t>850053456367</t>
  </si>
  <si>
    <t>Barrell Bourbon Batch 037</t>
  </si>
  <si>
    <t>850053456503</t>
  </si>
  <si>
    <t>Barrell Bourbon Cask Finish: Armagnac</t>
  </si>
  <si>
    <t>850053456299</t>
  </si>
  <si>
    <t>Barrell Foundation Double Barrel Bourbon</t>
  </si>
  <si>
    <t>736040002796</t>
  </si>
  <si>
    <t>Barrell Seagrass</t>
  </si>
  <si>
    <t>853915008438</t>
  </si>
  <si>
    <t>853915008476</t>
  </si>
  <si>
    <t>Ole Smoky Cookie Dough Whiskey</t>
  </si>
  <si>
    <t>854628006155</t>
  </si>
  <si>
    <t>Ole Smoky Cookies and Cream</t>
  </si>
  <si>
    <t>853915008315</t>
  </si>
  <si>
    <t>Ole Smoky Amaretto Whiskey</t>
  </si>
  <si>
    <t>853915008926</t>
  </si>
  <si>
    <t>Ole Smoky Mint Chocolate Chip Cream Whiskey</t>
  </si>
  <si>
    <t>854628006346</t>
  </si>
  <si>
    <t>Ole Smoky Mango Habanero Whiskey</t>
  </si>
  <si>
    <t>854628006186</t>
  </si>
  <si>
    <t>Ole Smoky Root Beer Whiskey</t>
  </si>
  <si>
    <t>854628006131</t>
  </si>
  <si>
    <t>854628006704</t>
  </si>
  <si>
    <t>Ole Smoky Salty Watermelon Whiskey</t>
  </si>
  <si>
    <t>854628006520</t>
  </si>
  <si>
    <t>Ole Smoky Peach Whiskey</t>
  </si>
  <si>
    <t>853915008131</t>
  </si>
  <si>
    <t>Ole Smoky Bourbon Ball Cream Whiskey</t>
  </si>
  <si>
    <t>853915008568</t>
  </si>
  <si>
    <t>Ole Smoky Peanut Butter Whiskey</t>
  </si>
  <si>
    <t>850030769367</t>
  </si>
  <si>
    <t>Tequila Travesuras Watermelon &amp; Spearmint</t>
  </si>
  <si>
    <t>850030769374</t>
  </si>
  <si>
    <t>Tequila Travesuras Spicy Mango</t>
  </si>
  <si>
    <t>Malibu Pink Mini - use code 65923</t>
  </si>
  <si>
    <t>087116009509</t>
  </si>
  <si>
    <t>Toast and Tavern Spicy Margarita RTD</t>
  </si>
  <si>
    <t>087116009486</t>
  </si>
  <si>
    <t>Toast and Tavern Margarita RTD</t>
  </si>
  <si>
    <t>August 2026 Return to Regular Price</t>
  </si>
  <si>
    <t>812066020553</t>
  </si>
  <si>
    <t>Macallan 12YR</t>
  </si>
  <si>
    <t>503007603118</t>
  </si>
  <si>
    <t>El Mexicano Blanco Tequila</t>
  </si>
  <si>
    <t>503007603125</t>
  </si>
  <si>
    <t>El Mexicano Reposado Tequila</t>
  </si>
  <si>
    <t>850003649924</t>
  </si>
  <si>
    <t>Hard Truth Sweet Mash Bourbon</t>
  </si>
  <si>
    <t>850003649863</t>
  </si>
  <si>
    <t>Hard Truth High Road Rye</t>
  </si>
  <si>
    <t>850003649214</t>
  </si>
  <si>
    <t>Hard Truth Toasted Coconut Rum</t>
  </si>
  <si>
    <t>Black Velvet Apple Mini DISCO</t>
  </si>
  <si>
    <t>851884005366</t>
  </si>
  <si>
    <t>Kurvball Whiskey</t>
  </si>
  <si>
    <t>086000245948</t>
  </si>
  <si>
    <t>JF Hadens Lychee Liqueur</t>
  </si>
  <si>
    <t>August 2026 Temporary Price Reductions</t>
  </si>
  <si>
    <t>856065002073</t>
  </si>
  <si>
    <t>Deep Eddy Mini</t>
  </si>
  <si>
    <t>856065002301</t>
  </si>
  <si>
    <t>Deep Eddy Lime Mini</t>
  </si>
  <si>
    <t>856065002400</t>
  </si>
  <si>
    <t>Deep Eddy Lemon Mini</t>
  </si>
  <si>
    <t>856065002110</t>
  </si>
  <si>
    <t>Deep Eddy Ruby Red Grapefruit Mini</t>
  </si>
  <si>
    <t>096749005833</t>
  </si>
  <si>
    <t>Christian Bros Brandy PET</t>
  </si>
  <si>
    <t>854781004661</t>
  </si>
  <si>
    <t>Prairie Fire Cinnamon Whiskey Mini PET</t>
  </si>
  <si>
    <t>854781004692</t>
  </si>
  <si>
    <t>Saints n Sinners Apple Pie Mini PET</t>
  </si>
  <si>
    <t>850045482039</t>
  </si>
  <si>
    <t>Beluga Gold Line Vodka</t>
  </si>
  <si>
    <t>850045482008</t>
  </si>
  <si>
    <t>Beluga Noble Vodka</t>
  </si>
  <si>
    <t>860076000317</t>
  </si>
  <si>
    <t>AMASS Dry Gin</t>
  </si>
  <si>
    <t>Beluga Allure Vodka</t>
  </si>
  <si>
    <t>850030365170</t>
  </si>
  <si>
    <t>Old Elk 10YR Wheat Whiskey</t>
  </si>
  <si>
    <t>196633979674</t>
  </si>
  <si>
    <t>Kirkland Signature 20YO Aged Rum</t>
  </si>
  <si>
    <t>810098402880</t>
  </si>
  <si>
    <t>Heavens Door Ascension Kentucky Straight Bourbon Whiskey</t>
  </si>
  <si>
    <t>850054342010</t>
  </si>
  <si>
    <t>Pantalones Tequila Reposado</t>
  </si>
  <si>
    <t>850054342003</t>
  </si>
  <si>
    <t>Pantalones Tequila Blanco</t>
  </si>
  <si>
    <t>088004009007</t>
  </si>
  <si>
    <t>Rich &amp; Rare Reserve</t>
  </si>
  <si>
    <t>088004008581</t>
  </si>
  <si>
    <t>088004022600</t>
  </si>
  <si>
    <t>Rich &amp; Rare Apple</t>
  </si>
  <si>
    <t>088004041229</t>
  </si>
  <si>
    <t>Rich &amp; Rare Peach</t>
  </si>
  <si>
    <t>080244009403</t>
  </si>
  <si>
    <t>Blantons Straight From the Barrel Bourbon</t>
  </si>
  <si>
    <t>080244002039</t>
  </si>
  <si>
    <t>Blantons Bourbon</t>
  </si>
  <si>
    <t>080244007737</t>
  </si>
  <si>
    <t>Elmer T Lee Bourbon</t>
  </si>
  <si>
    <t>088004045685</t>
  </si>
  <si>
    <t>Paul Masson Pineapple Grande Amber Brandy</t>
  </si>
  <si>
    <t>195893031092</t>
  </si>
  <si>
    <t>818 Reposado Tequila</t>
  </si>
  <si>
    <t>195893154296</t>
  </si>
  <si>
    <t>818 Anejo Tequila</t>
  </si>
  <si>
    <t>195893687015</t>
  </si>
  <si>
    <t>818 Blanco Tequila</t>
  </si>
  <si>
    <t>089319123730</t>
  </si>
  <si>
    <t>HA Old Rip Van Winkle 12YR (Pappy)</t>
  </si>
  <si>
    <t>089319123679</t>
  </si>
  <si>
    <t>HA Old Rip Van Winkle 10YR (Pappy)</t>
  </si>
  <si>
    <t>089319123723</t>
  </si>
  <si>
    <t>HA Old Rip Van Winkle 15YR (Pappy)</t>
  </si>
  <si>
    <t>089319123747</t>
  </si>
  <si>
    <t>HA Old Rip Van Winkle 20YR (Pappy)</t>
  </si>
  <si>
    <t>080244006839</t>
  </si>
  <si>
    <t>HA Rock Hill Farms Bourbon</t>
  </si>
  <si>
    <t>088004063849</t>
  </si>
  <si>
    <t>EH Taylor JR Sazerac Barrel Select Buy the Barrel</t>
  </si>
  <si>
    <t>083103303216</t>
  </si>
  <si>
    <t>Blantons Buy the Barrel</t>
  </si>
  <si>
    <t>088004063757</t>
  </si>
  <si>
    <t>Blantons Gold Edition Sazerac Barrel Select Buy the Barrel</t>
  </si>
  <si>
    <t>088004063825</t>
  </si>
  <si>
    <t>Blantons Sazerac Barrel Select Buy the Barrel</t>
  </si>
  <si>
    <t>080996002738</t>
  </si>
  <si>
    <t>Bowman Brothers Single Barrel Buy the Barrel</t>
  </si>
  <si>
    <t>088004063719</t>
  </si>
  <si>
    <t>Eagle Rare Sazerac Barrel Select Buy the Barrel</t>
  </si>
  <si>
    <t>088004063795</t>
  </si>
  <si>
    <t>088004021443</t>
  </si>
  <si>
    <t>HA Eagle Rare 17 2025 Bourbon</t>
  </si>
  <si>
    <t>088004027841</t>
  </si>
  <si>
    <t>HA George T Stagg 2025</t>
  </si>
  <si>
    <t>088004031497</t>
  </si>
  <si>
    <t>Weller Full Proof Barrel</t>
  </si>
  <si>
    <t>088004063634</t>
  </si>
  <si>
    <t>Stagg Sazerac Barrel Select Buy the Barrel</t>
  </si>
  <si>
    <t>088004063658</t>
  </si>
  <si>
    <t>Weller Antique 107 Sazerac Barrel Select Buy the Barrel</t>
  </si>
  <si>
    <t>088004063788</t>
  </si>
  <si>
    <t>Weller Full Proof Sazerac Barrel Select Buy the Barrel</t>
  </si>
  <si>
    <t>088004025953</t>
  </si>
  <si>
    <t>HA W L Weller 2025 Bourbon</t>
  </si>
  <si>
    <t>088004063801</t>
  </si>
  <si>
    <t>Sazerac Rye Sazerac Barrel Select Buy the Barrel</t>
  </si>
  <si>
    <t>088004000035</t>
  </si>
  <si>
    <t>HA Thomas Handy 2025 Rye</t>
  </si>
  <si>
    <t>088004140045</t>
  </si>
  <si>
    <t>HA Sazerac Rye 18YR 2025</t>
  </si>
  <si>
    <t>210000102219</t>
  </si>
  <si>
    <t>HA Old Rip Van Winkle Reserve Rye 13YR (Pappy)</t>
  </si>
  <si>
    <t>083664869756</t>
  </si>
  <si>
    <t>Hendricks Gin</t>
  </si>
  <si>
    <t>083664864461</t>
  </si>
  <si>
    <t>Sailor Jerry Spiced Navy Rum</t>
  </si>
  <si>
    <t>083664868735</t>
  </si>
  <si>
    <t>083664874729</t>
  </si>
  <si>
    <t>Sailor Jerry Spiced Navy Rum PET</t>
  </si>
  <si>
    <t>083664101078</t>
  </si>
  <si>
    <t>Tullamore Dew Honey</t>
  </si>
  <si>
    <t>083664875238</t>
  </si>
  <si>
    <t>Milagro Reposado</t>
  </si>
  <si>
    <t>083664849819</t>
  </si>
  <si>
    <t>Milagro Cristalino</t>
  </si>
  <si>
    <t>083664874064</t>
  </si>
  <si>
    <t>Milagro Silver</t>
  </si>
  <si>
    <t>083664868919</t>
  </si>
  <si>
    <t>083664868902</t>
  </si>
  <si>
    <t>083664874385</t>
  </si>
  <si>
    <t>Milagro Anejo</t>
  </si>
  <si>
    <t>083664868971</t>
  </si>
  <si>
    <t>083664868940</t>
  </si>
  <si>
    <t>083664874071</t>
  </si>
  <si>
    <t>083664868933</t>
  </si>
  <si>
    <t>083664875719</t>
  </si>
  <si>
    <t>Tullamore Dew Pint and Shot Glass VAP</t>
  </si>
  <si>
    <t>083664875740</t>
  </si>
  <si>
    <t>Milagro Silver Tumbler VAP</t>
  </si>
  <si>
    <t>083664875733</t>
  </si>
  <si>
    <t>Milagro Reposado Tumbler VAP</t>
  </si>
  <si>
    <t>August 2026 Permanent Price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</si>
</sst>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rgb="FF000000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8" fontId="0" fillId="0" borderId="4" xfId="0" applyNumberFormat="1" applyBorder="1" applyAlignment="1">
      <alignment horizontal="left"/>
    </xf>
    <xf numFmtId="1" fontId="0" fillId="0" borderId="4" xfId="0" applyNumberFormat="1" applyBorder="1"/>
    <xf numFmtId="0" fontId="0" fillId="0" borderId="4" xfId="0" quotePrefix="1" applyBorder="1"/>
    <xf numFmtId="0" fontId="0" fillId="0" borderId="7" xfId="0" applyBorder="1" applyAlignment="1">
      <alignment horizontal="left"/>
    </xf>
    <xf numFmtId="0" fontId="0" fillId="0" borderId="7" xfId="0" applyBorder="1"/>
    <xf numFmtId="3" fontId="0" fillId="0" borderId="7" xfId="0" applyNumberFormat="1" applyBorder="1"/>
    <xf numFmtId="8" fontId="0" fillId="0" borderId="7" xfId="0" applyNumberFormat="1" applyBorder="1" applyAlignment="1">
      <alignment horizontal="left"/>
    </xf>
    <xf numFmtId="0" fontId="0" fillId="0" borderId="7" xfId="0" applyFill="1" applyBorder="1" applyAlignment="1">
      <alignment horizontal="left"/>
    </xf>
    <xf numFmtId="3" fontId="0" fillId="0" borderId="7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wrapText="1"/>
    </xf>
    <xf numFmtId="3" fontId="0" fillId="0" borderId="7" xfId="0" applyNumberFormat="1" applyFill="1" applyBorder="1" applyAlignment="1">
      <alignment horizontal="left"/>
    </xf>
    <xf numFmtId="8" fontId="0" fillId="0" borderId="7" xfId="0" applyNumberForma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49" fontId="0" fillId="0" borderId="4" xfId="0" applyNumberFormat="1" applyFill="1" applyBorder="1"/>
    <xf numFmtId="3" fontId="0" fillId="0" borderId="4" xfId="0" applyNumberFormat="1" applyFill="1" applyBorder="1" applyAlignment="1">
      <alignment horizontal="right"/>
    </xf>
    <xf numFmtId="49" fontId="0" fillId="0" borderId="4" xfId="0" applyNumberFormat="1" applyFill="1" applyBorder="1" applyAlignment="1">
      <alignment wrapText="1"/>
    </xf>
    <xf numFmtId="3" fontId="0" fillId="0" borderId="4" xfId="0" applyNumberFormat="1" applyFill="1" applyBorder="1" applyAlignment="1">
      <alignment horizontal="left"/>
    </xf>
    <xf numFmtId="8" fontId="0" fillId="0" borderId="4" xfId="0" applyNumberFormat="1" applyFill="1" applyBorder="1" applyAlignment="1">
      <alignment horizontal="left"/>
    </xf>
    <xf numFmtId="49" fontId="0" fillId="0" borderId="4" xfId="0" quotePrefix="1" applyNumberFormat="1" applyFill="1" applyBorder="1"/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/>
    <xf numFmtId="0" fontId="0" fillId="0" borderId="4" xfId="0" applyFill="1" applyBorder="1" applyAlignment="1">
      <alignment wrapText="1"/>
    </xf>
    <xf numFmtId="1" fontId="0" fillId="0" borderId="4" xfId="0" quotePrefix="1" applyNumberFormat="1" applyFill="1" applyBorder="1"/>
    <xf numFmtId="164" fontId="0" fillId="0" borderId="4" xfId="0" applyNumberForma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Fill="1" applyBorder="1" applyAlignment="1">
      <alignment horizontal="center"/>
    </xf>
    <xf numFmtId="49" fontId="0" fillId="0" borderId="7" xfId="0" quotePrefix="1" applyNumberFormat="1" applyFill="1" applyBorder="1"/>
    <xf numFmtId="0" fontId="0" fillId="0" borderId="4" xfId="0" applyBorder="1" applyAlignment="1">
      <alignment wrapText="1"/>
    </xf>
    <xf numFmtId="164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/>
    <xf numFmtId="3" fontId="0" fillId="0" borderId="8" xfId="0" applyNumberFormat="1" applyBorder="1"/>
    <xf numFmtId="8" fontId="0" fillId="0" borderId="8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/>
    <xf numFmtId="3" fontId="0" fillId="0" borderId="9" xfId="0" applyNumberFormat="1" applyBorder="1"/>
    <xf numFmtId="8" fontId="0" fillId="0" borderId="9" xfId="0" applyNumberFormat="1" applyBorder="1" applyAlignment="1">
      <alignment horizontal="left"/>
    </xf>
    <xf numFmtId="1" fontId="0" fillId="0" borderId="9" xfId="0" applyNumberFormat="1" applyBorder="1"/>
    <xf numFmtId="0" fontId="0" fillId="0" borderId="9" xfId="0" quotePrefix="1" applyBorder="1"/>
  </cellXfs>
  <cellStyles count="24">
    <cellStyle name="Normal" xfId="0" builtinId="0"/>
    <cellStyle name="Normal 10" xfId="6" xr:uid="{00000000-0005-0000-0000-000001000000}"/>
    <cellStyle name="Normal 11" xfId="7" xr:uid="{00000000-0005-0000-0000-000002000000}"/>
    <cellStyle name="Normal 13" xfId="8" xr:uid="{00000000-0005-0000-0000-000003000000}"/>
    <cellStyle name="Normal 14" xfId="9" xr:uid="{00000000-0005-0000-0000-000004000000}"/>
    <cellStyle name="Normal 15" xfId="10" xr:uid="{00000000-0005-0000-0000-000005000000}"/>
    <cellStyle name="Normal 16" xfId="11" xr:uid="{00000000-0005-0000-0000-000006000000}"/>
    <cellStyle name="Normal 17" xfId="12" xr:uid="{00000000-0005-0000-0000-000007000000}"/>
    <cellStyle name="Normal 2" xfId="1" xr:uid="{00000000-0005-0000-0000-000008000000}"/>
    <cellStyle name="Normal 27" xfId="13" xr:uid="{00000000-0005-0000-0000-000009000000}"/>
    <cellStyle name="Normal 31" xfId="14" xr:uid="{00000000-0005-0000-0000-00000A000000}"/>
    <cellStyle name="Normal 37" xfId="15" xr:uid="{00000000-0005-0000-0000-00000B000000}"/>
    <cellStyle name="Normal 38" xfId="16" xr:uid="{00000000-0005-0000-0000-00000C000000}"/>
    <cellStyle name="Normal 39" xfId="17" xr:uid="{00000000-0005-0000-0000-00000D000000}"/>
    <cellStyle name="Normal 4" xfId="2" xr:uid="{00000000-0005-0000-0000-00000E000000}"/>
    <cellStyle name="Normal 42" xfId="18" xr:uid="{00000000-0005-0000-0000-00000F000000}"/>
    <cellStyle name="Normal 44" xfId="19" xr:uid="{00000000-0005-0000-0000-000010000000}"/>
    <cellStyle name="Normal 45" xfId="20" xr:uid="{00000000-0005-0000-0000-000011000000}"/>
    <cellStyle name="Normal 46" xfId="21" xr:uid="{00000000-0005-0000-0000-000012000000}"/>
    <cellStyle name="Normal 53" xfId="22" xr:uid="{00000000-0005-0000-0000-000013000000}"/>
    <cellStyle name="Normal 57" xfId="23" xr:uid="{00000000-0005-0000-0000-000014000000}"/>
    <cellStyle name="Normal 6" xfId="3" xr:uid="{00000000-0005-0000-0000-000015000000}"/>
    <cellStyle name="Normal 7" xfId="4" xr:uid="{00000000-0005-0000-0000-000016000000}"/>
    <cellStyle name="Normal 8" xfId="5" xr:uid="{00000000-0005-0000-0000-000017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J56"/>
  <sheetViews>
    <sheetView tabSelected="1" workbookViewId="0"/>
  </sheetViews>
  <sheetFormatPr defaultRowHeight="15" x14ac:dyDescent="0.25"/>
  <cols>
    <col min="1" max="1" width="7.7109375" customWidth="1"/>
    <col min="2" max="2" width="15.7109375" customWidth="1"/>
    <col min="3" max="3" width="7.7109375" style="5" customWidth="1"/>
    <col min="4" max="4" width="24.7109375" style="1" customWidth="1"/>
    <col min="5" max="5" width="7.7109375" style="4" customWidth="1"/>
    <col min="6" max="10" width="11.7109375" style="3" customWidth="1"/>
  </cols>
  <sheetData>
    <row r="1" spans="1:10" x14ac:dyDescent="0.25">
      <c r="A1" t="s">
        <v>163</v>
      </c>
    </row>
    <row r="2" spans="1:10" ht="30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9</v>
      </c>
    </row>
    <row r="3" spans="1:10" ht="30" customHeight="1" x14ac:dyDescent="0.25">
      <c r="A3" s="21">
        <v>5486</v>
      </c>
      <c r="B3" s="22" t="s">
        <v>146</v>
      </c>
      <c r="C3" s="23">
        <v>12</v>
      </c>
      <c r="D3" s="22" t="s">
        <v>147</v>
      </c>
      <c r="E3" s="21">
        <v>750</v>
      </c>
      <c r="F3" s="24">
        <v>75.06</v>
      </c>
      <c r="G3" s="24">
        <v>71.3</v>
      </c>
      <c r="H3" s="24">
        <v>-3.76</v>
      </c>
      <c r="I3" s="24">
        <v>900.72</v>
      </c>
      <c r="J3" s="24">
        <v>855.6</v>
      </c>
    </row>
    <row r="4" spans="1:10" ht="30" customHeight="1" x14ac:dyDescent="0.25">
      <c r="A4" s="15">
        <v>11771</v>
      </c>
      <c r="B4" s="16" t="s">
        <v>27</v>
      </c>
      <c r="C4" s="17">
        <v>8</v>
      </c>
      <c r="D4" s="16" t="s">
        <v>28</v>
      </c>
      <c r="E4" s="15">
        <v>50</v>
      </c>
      <c r="F4" s="18">
        <v>13.32</v>
      </c>
      <c r="G4" s="18">
        <v>11.15</v>
      </c>
      <c r="H4" s="18">
        <v>-2.17</v>
      </c>
      <c r="I4" s="18">
        <v>106.56</v>
      </c>
      <c r="J4" s="18">
        <v>89.2</v>
      </c>
    </row>
    <row r="5" spans="1:10" ht="30" customHeight="1" x14ac:dyDescent="0.25">
      <c r="A5" s="15">
        <v>11792</v>
      </c>
      <c r="B5" s="19" t="s">
        <v>29</v>
      </c>
      <c r="C5" s="17">
        <v>8</v>
      </c>
      <c r="D5" s="16" t="s">
        <v>30</v>
      </c>
      <c r="E5" s="15">
        <v>50</v>
      </c>
      <c r="F5" s="18">
        <v>13.31</v>
      </c>
      <c r="G5" s="18">
        <v>11.15</v>
      </c>
      <c r="H5" s="18">
        <v>-2.16</v>
      </c>
      <c r="I5" s="18">
        <v>106.48</v>
      </c>
      <c r="J5" s="18">
        <v>89.2</v>
      </c>
    </row>
    <row r="6" spans="1:10" ht="30" customHeight="1" x14ac:dyDescent="0.25">
      <c r="A6" s="15">
        <v>16715</v>
      </c>
      <c r="B6" s="16" t="s">
        <v>104</v>
      </c>
      <c r="C6" s="17">
        <v>6</v>
      </c>
      <c r="D6" s="16" t="s">
        <v>105</v>
      </c>
      <c r="E6" s="15">
        <v>750</v>
      </c>
      <c r="F6" s="18">
        <v>60</v>
      </c>
      <c r="G6" s="18">
        <v>56.25</v>
      </c>
      <c r="H6" s="18">
        <v>-3.75</v>
      </c>
      <c r="I6" s="18">
        <v>360</v>
      </c>
      <c r="J6" s="18">
        <v>337.5</v>
      </c>
    </row>
    <row r="7" spans="1:10" ht="30" customHeight="1" x14ac:dyDescent="0.25">
      <c r="A7" s="15">
        <v>16725</v>
      </c>
      <c r="B7" s="16" t="s">
        <v>106</v>
      </c>
      <c r="C7" s="17">
        <v>6</v>
      </c>
      <c r="D7" s="16" t="s">
        <v>107</v>
      </c>
      <c r="E7" s="15">
        <v>750</v>
      </c>
      <c r="F7" s="18">
        <v>60</v>
      </c>
      <c r="G7" s="18">
        <v>56.25</v>
      </c>
      <c r="H7" s="18">
        <v>-3.75</v>
      </c>
      <c r="I7" s="18">
        <v>360</v>
      </c>
      <c r="J7" s="18">
        <v>337.5</v>
      </c>
    </row>
    <row r="8" spans="1:10" ht="30" customHeight="1" x14ac:dyDescent="0.25">
      <c r="A8" s="15">
        <v>16734</v>
      </c>
      <c r="B8" s="16" t="s">
        <v>108</v>
      </c>
      <c r="C8" s="17">
        <v>6</v>
      </c>
      <c r="D8" s="16" t="s">
        <v>109</v>
      </c>
      <c r="E8" s="15">
        <v>750</v>
      </c>
      <c r="F8" s="18">
        <v>60</v>
      </c>
      <c r="G8" s="18">
        <v>56.25</v>
      </c>
      <c r="H8" s="18">
        <v>-3.75</v>
      </c>
      <c r="I8" s="18">
        <v>360</v>
      </c>
      <c r="J8" s="18">
        <v>337.5</v>
      </c>
    </row>
    <row r="9" spans="1:10" ht="30" customHeight="1" x14ac:dyDescent="0.25">
      <c r="A9" s="15">
        <v>17951</v>
      </c>
      <c r="B9" s="16" t="s">
        <v>23</v>
      </c>
      <c r="C9" s="17">
        <v>8</v>
      </c>
      <c r="D9" s="16" t="s">
        <v>24</v>
      </c>
      <c r="E9" s="15">
        <v>50</v>
      </c>
      <c r="F9" s="18">
        <v>15.75</v>
      </c>
      <c r="G9" s="18">
        <v>11.15</v>
      </c>
      <c r="H9" s="18">
        <v>-4.5999999999999996</v>
      </c>
      <c r="I9" s="18">
        <v>126</v>
      </c>
      <c r="J9" s="18">
        <v>89.2</v>
      </c>
    </row>
    <row r="10" spans="1:10" ht="30" customHeight="1" x14ac:dyDescent="0.25">
      <c r="A10" s="15">
        <v>18039</v>
      </c>
      <c r="B10" s="16" t="s">
        <v>110</v>
      </c>
      <c r="C10" s="17">
        <v>6</v>
      </c>
      <c r="D10" s="16" t="s">
        <v>111</v>
      </c>
      <c r="E10" s="15">
        <v>750</v>
      </c>
      <c r="F10" s="18">
        <v>37.5</v>
      </c>
      <c r="G10" s="18">
        <v>33.75</v>
      </c>
      <c r="H10" s="18">
        <v>-3.75</v>
      </c>
      <c r="I10" s="18">
        <v>225</v>
      </c>
      <c r="J10" s="18">
        <v>202.5</v>
      </c>
    </row>
    <row r="11" spans="1:10" ht="30" customHeight="1" x14ac:dyDescent="0.25">
      <c r="A11" s="15">
        <v>18512</v>
      </c>
      <c r="B11" s="16" t="s">
        <v>152</v>
      </c>
      <c r="C11" s="17">
        <v>6</v>
      </c>
      <c r="D11" s="16" t="s">
        <v>153</v>
      </c>
      <c r="E11" s="15">
        <v>750</v>
      </c>
      <c r="F11" s="18">
        <v>33.75</v>
      </c>
      <c r="G11" s="18">
        <v>30</v>
      </c>
      <c r="H11" s="18">
        <v>-3.75</v>
      </c>
      <c r="I11" s="18">
        <v>202.5</v>
      </c>
      <c r="J11" s="18">
        <v>180</v>
      </c>
    </row>
    <row r="12" spans="1:10" ht="30" customHeight="1" x14ac:dyDescent="0.25">
      <c r="A12" s="15">
        <v>22567</v>
      </c>
      <c r="B12" s="16" t="s">
        <v>154</v>
      </c>
      <c r="C12" s="17">
        <v>6</v>
      </c>
      <c r="D12" s="16" t="s">
        <v>155</v>
      </c>
      <c r="E12" s="15">
        <v>750</v>
      </c>
      <c r="F12" s="18">
        <v>30</v>
      </c>
      <c r="G12" s="18">
        <v>26.25</v>
      </c>
      <c r="H12" s="18">
        <v>-3.75</v>
      </c>
      <c r="I12" s="18">
        <v>180</v>
      </c>
      <c r="J12" s="18">
        <v>157.5</v>
      </c>
    </row>
    <row r="13" spans="1:10" ht="30" customHeight="1" x14ac:dyDescent="0.25">
      <c r="A13" s="15">
        <v>26357</v>
      </c>
      <c r="B13" s="16" t="s">
        <v>112</v>
      </c>
      <c r="C13" s="17">
        <v>6</v>
      </c>
      <c r="D13" s="16" t="s">
        <v>113</v>
      </c>
      <c r="E13" s="15">
        <v>750</v>
      </c>
      <c r="F13" s="18">
        <v>60</v>
      </c>
      <c r="G13" s="18">
        <v>56.25</v>
      </c>
      <c r="H13" s="18">
        <v>-3.75</v>
      </c>
      <c r="I13" s="18">
        <v>360</v>
      </c>
      <c r="J13" s="18">
        <v>337.5</v>
      </c>
    </row>
    <row r="14" spans="1:10" ht="30" customHeight="1" x14ac:dyDescent="0.25">
      <c r="A14" s="15">
        <v>28477</v>
      </c>
      <c r="B14" s="16" t="s">
        <v>95</v>
      </c>
      <c r="C14" s="17">
        <v>6</v>
      </c>
      <c r="D14" s="16" t="s">
        <v>96</v>
      </c>
      <c r="E14" s="15">
        <v>750</v>
      </c>
      <c r="F14" s="18">
        <v>30</v>
      </c>
      <c r="G14" s="18">
        <v>28.5</v>
      </c>
      <c r="H14" s="18">
        <v>-1.5</v>
      </c>
      <c r="I14" s="18">
        <v>180</v>
      </c>
      <c r="J14" s="18">
        <v>171</v>
      </c>
    </row>
    <row r="15" spans="1:10" ht="30" customHeight="1" x14ac:dyDescent="0.25">
      <c r="A15" s="15">
        <v>31862</v>
      </c>
      <c r="B15" s="16" t="s">
        <v>38</v>
      </c>
      <c r="C15" s="17">
        <v>12</v>
      </c>
      <c r="D15" s="16" t="s">
        <v>39</v>
      </c>
      <c r="E15" s="15">
        <v>750</v>
      </c>
      <c r="F15" s="18">
        <v>16.5</v>
      </c>
      <c r="G15" s="18">
        <v>15</v>
      </c>
      <c r="H15" s="18">
        <v>-1.5</v>
      </c>
      <c r="I15" s="18">
        <v>198</v>
      </c>
      <c r="J15" s="18">
        <v>180</v>
      </c>
    </row>
    <row r="16" spans="1:10" ht="30" customHeight="1" x14ac:dyDescent="0.25">
      <c r="A16" s="15">
        <v>33430</v>
      </c>
      <c r="B16" s="16" t="s">
        <v>64</v>
      </c>
      <c r="C16" s="17">
        <v>10</v>
      </c>
      <c r="D16" s="16" t="s">
        <v>65</v>
      </c>
      <c r="E16" s="15">
        <v>50</v>
      </c>
      <c r="F16" s="18">
        <v>8.82</v>
      </c>
      <c r="G16" s="18">
        <v>5.94</v>
      </c>
      <c r="H16" s="18">
        <v>-2.88</v>
      </c>
      <c r="I16" s="18">
        <v>88.2</v>
      </c>
      <c r="J16" s="18">
        <v>59.4</v>
      </c>
    </row>
    <row r="17" spans="1:10" ht="30" customHeight="1" x14ac:dyDescent="0.25">
      <c r="A17" s="15">
        <v>33466</v>
      </c>
      <c r="B17" s="16" t="s">
        <v>66</v>
      </c>
      <c r="C17" s="17">
        <v>10</v>
      </c>
      <c r="D17" s="16" t="s">
        <v>67</v>
      </c>
      <c r="E17" s="15">
        <v>50</v>
      </c>
      <c r="F17" s="18">
        <v>8.82</v>
      </c>
      <c r="G17" s="18">
        <v>5.94</v>
      </c>
      <c r="H17" s="18">
        <v>-2.88</v>
      </c>
      <c r="I17" s="18">
        <v>88.2</v>
      </c>
      <c r="J17" s="18">
        <v>59.4</v>
      </c>
    </row>
    <row r="18" spans="1:10" ht="30" customHeight="1" x14ac:dyDescent="0.25">
      <c r="A18" s="15">
        <v>34031</v>
      </c>
      <c r="B18" s="16" t="s">
        <v>68</v>
      </c>
      <c r="C18" s="17">
        <v>10</v>
      </c>
      <c r="D18" s="16" t="s">
        <v>69</v>
      </c>
      <c r="E18" s="15">
        <v>50</v>
      </c>
      <c r="F18" s="18">
        <v>8.82</v>
      </c>
      <c r="G18" s="18">
        <v>5.94</v>
      </c>
      <c r="H18" s="18">
        <v>-2.88</v>
      </c>
      <c r="I18" s="18">
        <v>88.2</v>
      </c>
      <c r="J18" s="18">
        <v>59.4</v>
      </c>
    </row>
    <row r="19" spans="1:10" ht="30" customHeight="1" x14ac:dyDescent="0.25">
      <c r="A19" s="15">
        <v>34111</v>
      </c>
      <c r="B19" s="16" t="s">
        <v>70</v>
      </c>
      <c r="C19" s="17">
        <v>10</v>
      </c>
      <c r="D19" s="16" t="s">
        <v>71</v>
      </c>
      <c r="E19" s="15">
        <v>50</v>
      </c>
      <c r="F19" s="18">
        <v>8.82</v>
      </c>
      <c r="G19" s="18">
        <v>5.94</v>
      </c>
      <c r="H19" s="18">
        <v>-2.88</v>
      </c>
      <c r="I19" s="18">
        <v>88.2</v>
      </c>
      <c r="J19" s="18">
        <v>59.4</v>
      </c>
    </row>
    <row r="20" spans="1:10" ht="30" customHeight="1" x14ac:dyDescent="0.25">
      <c r="A20" s="15">
        <v>37402</v>
      </c>
      <c r="B20" s="16" t="s">
        <v>72</v>
      </c>
      <c r="C20" s="17">
        <v>10</v>
      </c>
      <c r="D20" s="16" t="s">
        <v>73</v>
      </c>
      <c r="E20" s="15">
        <v>50</v>
      </c>
      <c r="F20" s="18">
        <v>8.82</v>
      </c>
      <c r="G20" s="18">
        <v>5.94</v>
      </c>
      <c r="H20" s="18">
        <v>-2.88</v>
      </c>
      <c r="I20" s="18">
        <v>88.2</v>
      </c>
      <c r="J20" s="18">
        <v>59.4</v>
      </c>
    </row>
    <row r="21" spans="1:10" ht="30" customHeight="1" x14ac:dyDescent="0.25">
      <c r="A21" s="15">
        <v>37523</v>
      </c>
      <c r="B21" s="16" t="s">
        <v>40</v>
      </c>
      <c r="C21" s="17">
        <v>12</v>
      </c>
      <c r="D21" s="16" t="s">
        <v>41</v>
      </c>
      <c r="E21" s="15">
        <v>750</v>
      </c>
      <c r="F21" s="18">
        <v>16.5</v>
      </c>
      <c r="G21" s="18">
        <v>15</v>
      </c>
      <c r="H21" s="18">
        <v>-1.5</v>
      </c>
      <c r="I21" s="18">
        <v>198</v>
      </c>
      <c r="J21" s="18">
        <v>180</v>
      </c>
    </row>
    <row r="22" spans="1:10" ht="30" customHeight="1" x14ac:dyDescent="0.25">
      <c r="A22" s="15">
        <v>37819</v>
      </c>
      <c r="B22" s="16" t="s">
        <v>36</v>
      </c>
      <c r="C22" s="17">
        <v>12</v>
      </c>
      <c r="D22" s="16" t="s">
        <v>37</v>
      </c>
      <c r="E22" s="15">
        <v>750</v>
      </c>
      <c r="F22" s="18">
        <v>24.75</v>
      </c>
      <c r="G22" s="18">
        <v>22.5</v>
      </c>
      <c r="H22" s="18">
        <v>-2.25</v>
      </c>
      <c r="I22" s="18">
        <v>297</v>
      </c>
      <c r="J22" s="18">
        <v>270</v>
      </c>
    </row>
    <row r="23" spans="1:10" ht="30" customHeight="1" x14ac:dyDescent="0.25">
      <c r="A23" s="15">
        <v>37941</v>
      </c>
      <c r="B23" s="16" t="s">
        <v>88</v>
      </c>
      <c r="C23" s="17">
        <v>12</v>
      </c>
      <c r="D23" s="16" t="s">
        <v>89</v>
      </c>
      <c r="E23" s="15">
        <v>50</v>
      </c>
      <c r="F23" s="18">
        <v>26.94</v>
      </c>
      <c r="G23" s="18">
        <v>14.94</v>
      </c>
      <c r="H23" s="18">
        <v>-12</v>
      </c>
      <c r="I23" s="18">
        <v>323.27999999999997</v>
      </c>
      <c r="J23" s="18">
        <v>179.28</v>
      </c>
    </row>
    <row r="24" spans="1:10" ht="30" customHeight="1" x14ac:dyDescent="0.25">
      <c r="A24" s="15">
        <v>38289</v>
      </c>
      <c r="B24" s="16" t="s">
        <v>88</v>
      </c>
      <c r="C24" s="17">
        <v>24</v>
      </c>
      <c r="D24" s="16" t="s">
        <v>90</v>
      </c>
      <c r="E24" s="15">
        <v>50</v>
      </c>
      <c r="F24" s="18">
        <v>7.5</v>
      </c>
      <c r="G24" s="18">
        <v>4.5</v>
      </c>
      <c r="H24" s="18">
        <v>-3</v>
      </c>
      <c r="I24" s="18">
        <v>180</v>
      </c>
      <c r="J24" s="18">
        <v>108</v>
      </c>
    </row>
    <row r="25" spans="1:10" ht="30" customHeight="1" x14ac:dyDescent="0.25">
      <c r="A25" s="15">
        <v>38298</v>
      </c>
      <c r="B25" s="16" t="s">
        <v>91</v>
      </c>
      <c r="C25" s="17">
        <v>12</v>
      </c>
      <c r="D25" s="16" t="s">
        <v>92</v>
      </c>
      <c r="E25" s="15">
        <v>50</v>
      </c>
      <c r="F25" s="18">
        <v>26.94</v>
      </c>
      <c r="G25" s="18">
        <v>14.94</v>
      </c>
      <c r="H25" s="18">
        <v>-12</v>
      </c>
      <c r="I25" s="18">
        <v>323.27999999999997</v>
      </c>
      <c r="J25" s="18">
        <v>179.28</v>
      </c>
    </row>
    <row r="26" spans="1:10" ht="30" customHeight="1" x14ac:dyDescent="0.25">
      <c r="A26" s="15">
        <v>38539</v>
      </c>
      <c r="B26" s="16" t="s">
        <v>42</v>
      </c>
      <c r="C26" s="17">
        <v>10</v>
      </c>
      <c r="D26" s="16" t="s">
        <v>43</v>
      </c>
      <c r="E26" s="15">
        <v>50</v>
      </c>
      <c r="F26" s="18">
        <v>8.82</v>
      </c>
      <c r="G26" s="18">
        <v>5.94</v>
      </c>
      <c r="H26" s="18">
        <v>-2.88</v>
      </c>
      <c r="I26" s="18">
        <v>88.2</v>
      </c>
      <c r="J26" s="18">
        <v>59.4</v>
      </c>
    </row>
    <row r="27" spans="1:10" ht="30" customHeight="1" x14ac:dyDescent="0.25">
      <c r="A27" s="15">
        <v>39694</v>
      </c>
      <c r="B27" s="16" t="s">
        <v>44</v>
      </c>
      <c r="C27" s="17">
        <v>12</v>
      </c>
      <c r="D27" s="16" t="s">
        <v>45</v>
      </c>
      <c r="E27" s="15">
        <v>750</v>
      </c>
      <c r="F27" s="18">
        <v>16.5</v>
      </c>
      <c r="G27" s="18">
        <v>15</v>
      </c>
      <c r="H27" s="18">
        <v>-1.5</v>
      </c>
      <c r="I27" s="18">
        <v>198</v>
      </c>
      <c r="J27" s="18">
        <v>180</v>
      </c>
    </row>
    <row r="28" spans="1:10" ht="30" customHeight="1" x14ac:dyDescent="0.25">
      <c r="A28" s="15">
        <v>63043</v>
      </c>
      <c r="B28" s="20" t="s">
        <v>141</v>
      </c>
      <c r="C28" s="17">
        <v>12</v>
      </c>
      <c r="D28" s="16" t="s">
        <v>142</v>
      </c>
      <c r="E28" s="15">
        <v>375</v>
      </c>
      <c r="F28" s="18">
        <v>9</v>
      </c>
      <c r="G28" s="18">
        <v>7.38</v>
      </c>
      <c r="H28" s="18">
        <v>-1.62</v>
      </c>
      <c r="I28" s="18">
        <v>108</v>
      </c>
      <c r="J28" s="18">
        <v>88.56</v>
      </c>
    </row>
    <row r="29" spans="1:10" ht="30" customHeight="1" x14ac:dyDescent="0.25">
      <c r="A29" s="15">
        <v>63044</v>
      </c>
      <c r="B29" s="16" t="s">
        <v>143</v>
      </c>
      <c r="C29" s="17">
        <v>12</v>
      </c>
      <c r="D29" s="16" t="s">
        <v>144</v>
      </c>
      <c r="E29" s="15">
        <v>375</v>
      </c>
      <c r="F29" s="18">
        <v>9</v>
      </c>
      <c r="G29" s="18">
        <v>7.38</v>
      </c>
      <c r="H29" s="18">
        <v>-1.62</v>
      </c>
      <c r="I29" s="18">
        <v>108</v>
      </c>
      <c r="J29" s="18">
        <v>88.56</v>
      </c>
    </row>
    <row r="30" spans="1:10" ht="30" customHeight="1" x14ac:dyDescent="0.25">
      <c r="A30" s="15">
        <v>65923</v>
      </c>
      <c r="B30" s="16" t="s">
        <v>46</v>
      </c>
      <c r="C30" s="17">
        <v>12</v>
      </c>
      <c r="D30" s="16" t="s">
        <v>47</v>
      </c>
      <c r="E30" s="15">
        <v>50</v>
      </c>
      <c r="F30" s="18">
        <v>14.85</v>
      </c>
      <c r="G30" s="18">
        <v>4.95</v>
      </c>
      <c r="H30" s="18">
        <v>-9.9</v>
      </c>
      <c r="I30" s="18">
        <v>178.2</v>
      </c>
      <c r="J30" s="18">
        <v>59.4</v>
      </c>
    </row>
    <row r="31" spans="1:10" ht="30" customHeight="1" x14ac:dyDescent="0.25">
      <c r="A31" s="15">
        <v>72145</v>
      </c>
      <c r="B31" s="16" t="s">
        <v>161</v>
      </c>
      <c r="C31" s="17">
        <v>6</v>
      </c>
      <c r="D31" s="16" t="s">
        <v>162</v>
      </c>
      <c r="E31" s="15">
        <v>750</v>
      </c>
      <c r="F31" s="18">
        <v>22.5</v>
      </c>
      <c r="G31" s="18">
        <v>20</v>
      </c>
      <c r="H31" s="18">
        <v>-2.5</v>
      </c>
      <c r="I31" s="18">
        <v>135</v>
      </c>
      <c r="J31" s="18">
        <v>120</v>
      </c>
    </row>
    <row r="32" spans="1:10" ht="30" customHeight="1" x14ac:dyDescent="0.25">
      <c r="A32" s="15">
        <v>73891</v>
      </c>
      <c r="B32" s="16" t="s">
        <v>97</v>
      </c>
      <c r="C32" s="17">
        <v>6</v>
      </c>
      <c r="D32" s="16" t="s">
        <v>98</v>
      </c>
      <c r="E32" s="15">
        <v>750</v>
      </c>
      <c r="F32" s="18">
        <v>30</v>
      </c>
      <c r="G32" s="18">
        <v>28.5</v>
      </c>
      <c r="H32" s="18">
        <v>-1.5</v>
      </c>
      <c r="I32" s="18">
        <v>180</v>
      </c>
      <c r="J32" s="18">
        <v>171</v>
      </c>
    </row>
    <row r="33" spans="1:10" ht="30" customHeight="1" x14ac:dyDescent="0.25">
      <c r="A33" s="15">
        <v>73937</v>
      </c>
      <c r="B33" s="19" t="s">
        <v>99</v>
      </c>
      <c r="C33" s="17">
        <v>6</v>
      </c>
      <c r="D33" s="16" t="s">
        <v>100</v>
      </c>
      <c r="E33" s="15">
        <v>750</v>
      </c>
      <c r="F33" s="18">
        <v>30</v>
      </c>
      <c r="G33" s="18">
        <v>28.5</v>
      </c>
      <c r="H33" s="18">
        <v>-1.5</v>
      </c>
      <c r="I33" s="18">
        <v>180</v>
      </c>
      <c r="J33" s="18">
        <v>171</v>
      </c>
    </row>
    <row r="34" spans="1:10" ht="30" customHeight="1" x14ac:dyDescent="0.25">
      <c r="A34" s="15">
        <v>75268</v>
      </c>
      <c r="B34" s="16" t="s">
        <v>159</v>
      </c>
      <c r="C34" s="17">
        <v>6</v>
      </c>
      <c r="D34" s="16" t="s">
        <v>160</v>
      </c>
      <c r="E34" s="15">
        <v>750</v>
      </c>
      <c r="F34" s="18">
        <v>21</v>
      </c>
      <c r="G34" s="18">
        <v>17.25</v>
      </c>
      <c r="H34" s="18">
        <v>-3.75</v>
      </c>
      <c r="I34" s="18">
        <v>126</v>
      </c>
      <c r="J34" s="18">
        <v>103.5</v>
      </c>
    </row>
    <row r="35" spans="1:10" ht="30" customHeight="1" x14ac:dyDescent="0.25">
      <c r="A35" s="15">
        <v>76118</v>
      </c>
      <c r="B35" s="16" t="s">
        <v>34</v>
      </c>
      <c r="C35" s="17">
        <v>6</v>
      </c>
      <c r="D35" s="16" t="s">
        <v>35</v>
      </c>
      <c r="E35" s="15">
        <v>750</v>
      </c>
      <c r="F35" s="18">
        <v>25.95</v>
      </c>
      <c r="G35" s="18">
        <v>22.5</v>
      </c>
      <c r="H35" s="18">
        <v>-3.45</v>
      </c>
      <c r="I35" s="18">
        <v>155.69999999999999</v>
      </c>
      <c r="J35" s="18">
        <v>135</v>
      </c>
    </row>
    <row r="36" spans="1:10" ht="30" customHeight="1" x14ac:dyDescent="0.25">
      <c r="A36" s="15">
        <v>76311</v>
      </c>
      <c r="B36" s="16" t="s">
        <v>19</v>
      </c>
      <c r="C36" s="17">
        <v>12</v>
      </c>
      <c r="D36" s="16" t="s">
        <v>20</v>
      </c>
      <c r="E36" s="15">
        <v>375</v>
      </c>
      <c r="F36" s="18">
        <v>12</v>
      </c>
      <c r="G36" s="18">
        <v>8.24</v>
      </c>
      <c r="H36" s="18">
        <v>-3.76</v>
      </c>
      <c r="I36" s="18">
        <v>144</v>
      </c>
      <c r="J36" s="18">
        <v>98.88</v>
      </c>
    </row>
    <row r="37" spans="1:10" ht="30" customHeight="1" x14ac:dyDescent="0.25">
      <c r="A37" s="15">
        <v>76319</v>
      </c>
      <c r="B37" s="16" t="s">
        <v>114</v>
      </c>
      <c r="C37" s="17">
        <v>6</v>
      </c>
      <c r="D37" s="16" t="s">
        <v>20</v>
      </c>
      <c r="E37" s="15">
        <v>750</v>
      </c>
      <c r="F37" s="18">
        <v>17.25</v>
      </c>
      <c r="G37" s="18">
        <v>15</v>
      </c>
      <c r="H37" s="18">
        <v>-2.25</v>
      </c>
      <c r="I37" s="18">
        <v>103.5</v>
      </c>
      <c r="J37" s="18">
        <v>90</v>
      </c>
    </row>
    <row r="38" spans="1:10" ht="30" customHeight="1" x14ac:dyDescent="0.25">
      <c r="A38" s="15">
        <v>76502</v>
      </c>
      <c r="B38" s="16" t="s">
        <v>115</v>
      </c>
      <c r="C38" s="17">
        <v>6</v>
      </c>
      <c r="D38" s="16" t="s">
        <v>116</v>
      </c>
      <c r="E38" s="15">
        <v>750</v>
      </c>
      <c r="F38" s="18">
        <v>17.25</v>
      </c>
      <c r="G38" s="18">
        <v>15</v>
      </c>
      <c r="H38" s="18">
        <v>-2.25</v>
      </c>
      <c r="I38" s="18">
        <v>103.5</v>
      </c>
      <c r="J38" s="18">
        <v>90</v>
      </c>
    </row>
    <row r="39" spans="1:10" ht="30" customHeight="1" x14ac:dyDescent="0.25">
      <c r="A39" s="15">
        <v>76507</v>
      </c>
      <c r="B39" s="16" t="s">
        <v>21</v>
      </c>
      <c r="C39" s="17">
        <v>12</v>
      </c>
      <c r="D39" s="16" t="s">
        <v>22</v>
      </c>
      <c r="E39" s="15">
        <v>375</v>
      </c>
      <c r="F39" s="18">
        <v>12</v>
      </c>
      <c r="G39" s="18">
        <v>8.24</v>
      </c>
      <c r="H39" s="18">
        <v>-3.76</v>
      </c>
      <c r="I39" s="18">
        <v>144</v>
      </c>
      <c r="J39" s="18">
        <v>98.88</v>
      </c>
    </row>
    <row r="40" spans="1:10" ht="30" customHeight="1" x14ac:dyDescent="0.25">
      <c r="A40" s="15">
        <v>78287</v>
      </c>
      <c r="B40" s="16" t="s">
        <v>156</v>
      </c>
      <c r="C40" s="17">
        <v>6</v>
      </c>
      <c r="D40" s="16" t="s">
        <v>157</v>
      </c>
      <c r="E40" s="15">
        <v>750</v>
      </c>
      <c r="F40" s="18">
        <v>15</v>
      </c>
      <c r="G40" s="18">
        <v>13.5</v>
      </c>
      <c r="H40" s="18">
        <v>-1.5</v>
      </c>
      <c r="I40" s="18">
        <v>90</v>
      </c>
      <c r="J40" s="18">
        <v>81</v>
      </c>
    </row>
    <row r="41" spans="1:10" ht="30" customHeight="1" x14ac:dyDescent="0.25">
      <c r="A41" s="15">
        <v>80382</v>
      </c>
      <c r="B41" s="16" t="s">
        <v>117</v>
      </c>
      <c r="C41" s="17">
        <v>6</v>
      </c>
      <c r="D41" s="16" t="s">
        <v>118</v>
      </c>
      <c r="E41" s="15">
        <v>750</v>
      </c>
      <c r="F41" s="18">
        <v>17.25</v>
      </c>
      <c r="G41" s="18">
        <v>15</v>
      </c>
      <c r="H41" s="18">
        <v>-2.25</v>
      </c>
      <c r="I41" s="18">
        <v>103.5</v>
      </c>
      <c r="J41" s="18">
        <v>90</v>
      </c>
    </row>
    <row r="42" spans="1:10" ht="30" customHeight="1" x14ac:dyDescent="0.25">
      <c r="A42" s="15">
        <v>84789</v>
      </c>
      <c r="B42" s="19" t="s">
        <v>148</v>
      </c>
      <c r="C42" s="17">
        <v>6</v>
      </c>
      <c r="D42" s="16" t="s">
        <v>149</v>
      </c>
      <c r="E42" s="15">
        <v>750</v>
      </c>
      <c r="F42" s="18">
        <v>32.25</v>
      </c>
      <c r="G42" s="18">
        <v>30</v>
      </c>
      <c r="H42" s="18">
        <v>-2.25</v>
      </c>
      <c r="I42" s="18">
        <v>193.5</v>
      </c>
      <c r="J42" s="18">
        <v>180</v>
      </c>
    </row>
    <row r="43" spans="1:10" ht="30" customHeight="1" x14ac:dyDescent="0.25">
      <c r="A43" s="15">
        <v>84791</v>
      </c>
      <c r="B43" s="16" t="s">
        <v>150</v>
      </c>
      <c r="C43" s="17">
        <v>6</v>
      </c>
      <c r="D43" s="16" t="s">
        <v>151</v>
      </c>
      <c r="E43" s="15">
        <v>750</v>
      </c>
      <c r="F43" s="18">
        <v>36</v>
      </c>
      <c r="G43" s="18">
        <v>33.75</v>
      </c>
      <c r="H43" s="18">
        <v>-2.25</v>
      </c>
      <c r="I43" s="18">
        <v>216</v>
      </c>
      <c r="J43" s="18">
        <v>202.5</v>
      </c>
    </row>
    <row r="44" spans="1:10" ht="30" customHeight="1" x14ac:dyDescent="0.25">
      <c r="A44" s="15">
        <v>86017</v>
      </c>
      <c r="B44" s="16" t="s">
        <v>31</v>
      </c>
      <c r="C44" s="17">
        <v>8</v>
      </c>
      <c r="D44" s="16" t="s">
        <v>101</v>
      </c>
      <c r="E44" s="15">
        <v>50</v>
      </c>
      <c r="F44" s="18">
        <v>13.32</v>
      </c>
      <c r="G44" s="18">
        <v>11.15</v>
      </c>
      <c r="H44" s="18">
        <v>-2.17</v>
      </c>
      <c r="I44" s="18">
        <v>106.56</v>
      </c>
      <c r="J44" s="18">
        <v>89.2</v>
      </c>
    </row>
    <row r="45" spans="1:10" ht="30" customHeight="1" x14ac:dyDescent="0.25">
      <c r="A45" s="15">
        <v>86334</v>
      </c>
      <c r="B45" s="19" t="s">
        <v>119</v>
      </c>
      <c r="C45" s="17">
        <v>6</v>
      </c>
      <c r="D45" s="16" t="s">
        <v>120</v>
      </c>
      <c r="E45" s="15">
        <v>750</v>
      </c>
      <c r="F45" s="18">
        <v>17.25</v>
      </c>
      <c r="G45" s="18">
        <v>15</v>
      </c>
      <c r="H45" s="18">
        <v>-2.25</v>
      </c>
      <c r="I45" s="18">
        <v>103.5</v>
      </c>
      <c r="J45" s="18">
        <v>90</v>
      </c>
    </row>
    <row r="46" spans="1:10" ht="30" customHeight="1" x14ac:dyDescent="0.25">
      <c r="A46" s="15">
        <v>86423</v>
      </c>
      <c r="B46" s="16" t="s">
        <v>121</v>
      </c>
      <c r="C46" s="17">
        <v>6</v>
      </c>
      <c r="D46" s="16" t="s">
        <v>122</v>
      </c>
      <c r="E46" s="15">
        <v>750</v>
      </c>
      <c r="F46" s="18">
        <v>17.25</v>
      </c>
      <c r="G46" s="18">
        <v>15</v>
      </c>
      <c r="H46" s="18">
        <v>-2.25</v>
      </c>
      <c r="I46" s="18">
        <v>103.5</v>
      </c>
      <c r="J46" s="18">
        <v>90</v>
      </c>
    </row>
    <row r="47" spans="1:10" ht="30" customHeight="1" x14ac:dyDescent="0.25">
      <c r="A47" s="15">
        <v>86454</v>
      </c>
      <c r="B47" s="16" t="s">
        <v>32</v>
      </c>
      <c r="C47" s="17">
        <v>8</v>
      </c>
      <c r="D47" s="16" t="s">
        <v>158</v>
      </c>
      <c r="E47" s="15">
        <v>50</v>
      </c>
      <c r="F47" s="18">
        <v>13.32</v>
      </c>
      <c r="G47" s="18">
        <v>11.15</v>
      </c>
      <c r="H47" s="18">
        <v>-2.17</v>
      </c>
      <c r="I47" s="18">
        <v>106.56</v>
      </c>
      <c r="J47" s="18">
        <v>89.2</v>
      </c>
    </row>
    <row r="48" spans="1:10" ht="30" customHeight="1" x14ac:dyDescent="0.25">
      <c r="A48" s="15">
        <v>86839</v>
      </c>
      <c r="B48" s="16" t="s">
        <v>123</v>
      </c>
      <c r="C48" s="17">
        <v>6</v>
      </c>
      <c r="D48" s="16" t="s">
        <v>124</v>
      </c>
      <c r="E48" s="15">
        <v>750</v>
      </c>
      <c r="F48" s="18">
        <v>17.25</v>
      </c>
      <c r="G48" s="18">
        <v>15</v>
      </c>
      <c r="H48" s="18">
        <v>-2.25</v>
      </c>
      <c r="I48" s="18">
        <v>103.5</v>
      </c>
      <c r="J48" s="18">
        <v>90</v>
      </c>
    </row>
    <row r="49" spans="1:10" ht="30" customHeight="1" x14ac:dyDescent="0.25">
      <c r="A49" s="15">
        <v>86841</v>
      </c>
      <c r="B49" s="16" t="s">
        <v>125</v>
      </c>
      <c r="C49" s="17">
        <v>6</v>
      </c>
      <c r="D49" s="16" t="s">
        <v>126</v>
      </c>
      <c r="E49" s="15">
        <v>750</v>
      </c>
      <c r="F49" s="18">
        <v>17.25</v>
      </c>
      <c r="G49" s="18">
        <v>15</v>
      </c>
      <c r="H49" s="18">
        <v>-2.25</v>
      </c>
      <c r="I49" s="18">
        <v>103.5</v>
      </c>
      <c r="J49" s="18">
        <v>90</v>
      </c>
    </row>
    <row r="50" spans="1:10" ht="30" customHeight="1" x14ac:dyDescent="0.25">
      <c r="A50" s="15">
        <v>86843</v>
      </c>
      <c r="B50" s="16" t="s">
        <v>127</v>
      </c>
      <c r="C50" s="17">
        <v>6</v>
      </c>
      <c r="D50" s="16" t="s">
        <v>22</v>
      </c>
      <c r="E50" s="15">
        <v>750</v>
      </c>
      <c r="F50" s="18">
        <v>17.25</v>
      </c>
      <c r="G50" s="18">
        <v>15</v>
      </c>
      <c r="H50" s="18">
        <v>-2.25</v>
      </c>
      <c r="I50" s="18">
        <v>103.5</v>
      </c>
      <c r="J50" s="18">
        <v>90</v>
      </c>
    </row>
    <row r="51" spans="1:10" ht="30" customHeight="1" x14ac:dyDescent="0.25">
      <c r="A51" s="15">
        <v>86987</v>
      </c>
      <c r="B51" s="16" t="s">
        <v>128</v>
      </c>
      <c r="C51" s="17">
        <v>6</v>
      </c>
      <c r="D51" s="16" t="s">
        <v>129</v>
      </c>
      <c r="E51" s="15">
        <v>750</v>
      </c>
      <c r="F51" s="18">
        <v>17.25</v>
      </c>
      <c r="G51" s="18">
        <v>15</v>
      </c>
      <c r="H51" s="18">
        <v>-2.25</v>
      </c>
      <c r="I51" s="18">
        <v>103.5</v>
      </c>
      <c r="J51" s="18">
        <v>90</v>
      </c>
    </row>
    <row r="52" spans="1:10" ht="30" customHeight="1" x14ac:dyDescent="0.25">
      <c r="A52" s="15">
        <v>87018</v>
      </c>
      <c r="B52" s="16" t="s">
        <v>130</v>
      </c>
      <c r="C52" s="17">
        <v>6</v>
      </c>
      <c r="D52" s="16" t="s">
        <v>131</v>
      </c>
      <c r="E52" s="15">
        <v>750</v>
      </c>
      <c r="F52" s="18">
        <v>17.25</v>
      </c>
      <c r="G52" s="18">
        <v>15</v>
      </c>
      <c r="H52" s="18">
        <v>-2.25</v>
      </c>
      <c r="I52" s="18">
        <v>103.5</v>
      </c>
      <c r="J52" s="18">
        <v>90</v>
      </c>
    </row>
    <row r="53" spans="1:10" ht="30" customHeight="1" x14ac:dyDescent="0.25">
      <c r="A53" s="15">
        <v>87039</v>
      </c>
      <c r="B53" s="16" t="s">
        <v>132</v>
      </c>
      <c r="C53" s="17">
        <v>6</v>
      </c>
      <c r="D53" s="16" t="s">
        <v>133</v>
      </c>
      <c r="E53" s="15">
        <v>750</v>
      </c>
      <c r="F53" s="18">
        <v>17.25</v>
      </c>
      <c r="G53" s="18">
        <v>15</v>
      </c>
      <c r="H53" s="18">
        <v>-2.25</v>
      </c>
      <c r="I53" s="18">
        <v>103.5</v>
      </c>
      <c r="J53" s="18">
        <v>90</v>
      </c>
    </row>
    <row r="54" spans="1:10" ht="30" customHeight="1" x14ac:dyDescent="0.25">
      <c r="A54" s="15">
        <v>87043</v>
      </c>
      <c r="B54" s="16" t="s">
        <v>134</v>
      </c>
      <c r="C54" s="17">
        <v>6</v>
      </c>
      <c r="D54" s="16" t="s">
        <v>135</v>
      </c>
      <c r="E54" s="15">
        <v>750</v>
      </c>
      <c r="F54" s="18">
        <v>17.25</v>
      </c>
      <c r="G54" s="18">
        <v>15</v>
      </c>
      <c r="H54" s="18">
        <v>-2.25</v>
      </c>
      <c r="I54" s="18">
        <v>103.5</v>
      </c>
      <c r="J54" s="18">
        <v>90</v>
      </c>
    </row>
    <row r="55" spans="1:10" ht="30" customHeight="1" x14ac:dyDescent="0.25">
      <c r="A55" s="15">
        <v>87304</v>
      </c>
      <c r="B55" s="16" t="s">
        <v>25</v>
      </c>
      <c r="C55" s="17">
        <v>24</v>
      </c>
      <c r="D55" s="16" t="s">
        <v>26</v>
      </c>
      <c r="E55" s="15">
        <v>375</v>
      </c>
      <c r="F55" s="18">
        <v>11.25</v>
      </c>
      <c r="G55" s="18">
        <v>7.5</v>
      </c>
      <c r="H55" s="18">
        <v>-3.75</v>
      </c>
      <c r="I55" s="18">
        <v>270</v>
      </c>
      <c r="J55" s="18">
        <v>180</v>
      </c>
    </row>
    <row r="56" spans="1:10" ht="30" customHeight="1" x14ac:dyDescent="0.25">
      <c r="A56" s="15">
        <v>89120</v>
      </c>
      <c r="B56" s="16" t="s">
        <v>17</v>
      </c>
      <c r="C56" s="17">
        <v>24</v>
      </c>
      <c r="D56" s="16" t="s">
        <v>18</v>
      </c>
      <c r="E56" s="15">
        <v>375</v>
      </c>
      <c r="F56" s="18">
        <v>11.25</v>
      </c>
      <c r="G56" s="18">
        <v>7.5</v>
      </c>
      <c r="H56" s="18">
        <v>-3.75</v>
      </c>
      <c r="I56" s="18">
        <v>270</v>
      </c>
      <c r="J56" s="18">
        <v>180</v>
      </c>
    </row>
  </sheetData>
  <autoFilter ref="A2:J2" xr:uid="{00000000-0009-0000-0000-000000000000}">
    <sortState xmlns:xlrd2="http://schemas.microsoft.com/office/spreadsheetml/2017/richdata2" ref="A3:J56">
      <sortCondition ref="A2"/>
    </sortState>
  </autoFilter>
  <conditionalFormatting sqref="A3:A12">
    <cfRule type="duplicateValues" dxfId="7" priority="3"/>
    <cfRule type="duplicateValues" dxfId="6" priority="4"/>
  </conditionalFormatting>
  <conditionalFormatting sqref="A13:A56">
    <cfRule type="duplicateValues" dxfId="5" priority="1"/>
    <cfRule type="duplicateValues" dxfId="4" priority="2"/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J67"/>
  <sheetViews>
    <sheetView workbookViewId="0"/>
  </sheetViews>
  <sheetFormatPr defaultRowHeight="15" x14ac:dyDescent="0.25"/>
  <cols>
    <col min="1" max="1" width="7.7109375" style="4" customWidth="1"/>
    <col min="2" max="2" width="15.7109375" customWidth="1"/>
    <col min="3" max="3" width="7.7109375" style="5" customWidth="1"/>
    <col min="4" max="4" width="24.7109375" style="1" customWidth="1"/>
    <col min="5" max="5" width="7.7109375" style="4" customWidth="1"/>
    <col min="6" max="10" width="11.7109375" style="3" customWidth="1"/>
  </cols>
  <sheetData>
    <row r="1" spans="1:10" x14ac:dyDescent="0.25">
      <c r="A1" s="4" t="s">
        <v>145</v>
      </c>
    </row>
    <row r="2" spans="1:10" ht="30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</row>
    <row r="3" spans="1:10" ht="30" customHeight="1" x14ac:dyDescent="0.25">
      <c r="A3" s="48">
        <v>5247</v>
      </c>
      <c r="B3" s="49" t="s">
        <v>50</v>
      </c>
      <c r="C3" s="50">
        <v>6</v>
      </c>
      <c r="D3" s="49" t="s">
        <v>51</v>
      </c>
      <c r="E3" s="48">
        <v>750</v>
      </c>
      <c r="F3" s="51">
        <v>45.08</v>
      </c>
      <c r="G3" s="51">
        <v>41.09</v>
      </c>
      <c r="H3" s="51">
        <f>SUM(F3-G3)</f>
        <v>3.9899999999999949</v>
      </c>
      <c r="I3" s="51">
        <v>270.48</v>
      </c>
      <c r="J3" s="51">
        <v>246.54</v>
      </c>
    </row>
    <row r="4" spans="1:10" ht="30" customHeight="1" x14ac:dyDescent="0.25">
      <c r="A4" s="52">
        <v>5535</v>
      </c>
      <c r="B4" s="53" t="s">
        <v>52</v>
      </c>
      <c r="C4" s="54">
        <v>3</v>
      </c>
      <c r="D4" s="53" t="s">
        <v>53</v>
      </c>
      <c r="E4" s="52">
        <v>750</v>
      </c>
      <c r="F4" s="55">
        <v>270.17</v>
      </c>
      <c r="G4" s="55">
        <v>240.09</v>
      </c>
      <c r="H4" s="55">
        <f>SUM(F4-G4)</f>
        <v>30.080000000000013</v>
      </c>
      <c r="I4" s="55">
        <v>810.51</v>
      </c>
      <c r="J4" s="55">
        <v>720.27</v>
      </c>
    </row>
    <row r="5" spans="1:10" ht="30" customHeight="1" x14ac:dyDescent="0.25">
      <c r="A5" s="52">
        <v>5555</v>
      </c>
      <c r="B5" s="53" t="s">
        <v>54</v>
      </c>
      <c r="C5" s="54">
        <v>12</v>
      </c>
      <c r="D5" s="53" t="s">
        <v>55</v>
      </c>
      <c r="E5" s="52">
        <v>750</v>
      </c>
      <c r="F5" s="55">
        <v>63.78</v>
      </c>
      <c r="G5" s="55">
        <v>59.97</v>
      </c>
      <c r="H5" s="55">
        <f t="shared" ref="H5:H67" si="0">SUM(F5-G5)</f>
        <v>3.8100000000000023</v>
      </c>
      <c r="I5" s="55">
        <v>765.36</v>
      </c>
      <c r="J5" s="55">
        <v>719.64</v>
      </c>
    </row>
    <row r="6" spans="1:10" ht="30" customHeight="1" x14ac:dyDescent="0.25">
      <c r="A6" s="52">
        <v>11771</v>
      </c>
      <c r="B6" s="53" t="s">
        <v>27</v>
      </c>
      <c r="C6" s="54">
        <v>8</v>
      </c>
      <c r="D6" s="53" t="s">
        <v>28</v>
      </c>
      <c r="E6" s="52">
        <v>50</v>
      </c>
      <c r="F6" s="55">
        <v>13.32</v>
      </c>
      <c r="G6" s="55">
        <v>11.15</v>
      </c>
      <c r="H6" s="55">
        <f t="shared" si="0"/>
        <v>2.17</v>
      </c>
      <c r="I6" s="55">
        <v>106.56</v>
      </c>
      <c r="J6" s="55">
        <v>89.2</v>
      </c>
    </row>
    <row r="7" spans="1:10" ht="30" customHeight="1" x14ac:dyDescent="0.25">
      <c r="A7" s="52">
        <v>11792</v>
      </c>
      <c r="B7" s="53" t="s">
        <v>29</v>
      </c>
      <c r="C7" s="54">
        <v>8</v>
      </c>
      <c r="D7" s="53" t="s">
        <v>30</v>
      </c>
      <c r="E7" s="52">
        <v>50</v>
      </c>
      <c r="F7" s="55">
        <v>13.31</v>
      </c>
      <c r="G7" s="55">
        <v>11.15</v>
      </c>
      <c r="H7" s="55">
        <f t="shared" si="0"/>
        <v>2.16</v>
      </c>
      <c r="I7" s="55">
        <v>106.48</v>
      </c>
      <c r="J7" s="55">
        <v>89.2</v>
      </c>
    </row>
    <row r="8" spans="1:10" ht="30" customHeight="1" x14ac:dyDescent="0.25">
      <c r="A8" s="52">
        <v>16189</v>
      </c>
      <c r="B8" s="53" t="s">
        <v>56</v>
      </c>
      <c r="C8" s="54">
        <v>6</v>
      </c>
      <c r="D8" s="53" t="s">
        <v>57</v>
      </c>
      <c r="E8" s="52">
        <v>750</v>
      </c>
      <c r="F8" s="55">
        <v>44.99</v>
      </c>
      <c r="G8" s="55">
        <v>41.22</v>
      </c>
      <c r="H8" s="55">
        <f t="shared" si="0"/>
        <v>3.7700000000000031</v>
      </c>
      <c r="I8" s="55">
        <v>269.94</v>
      </c>
      <c r="J8" s="55">
        <v>247.32</v>
      </c>
    </row>
    <row r="9" spans="1:10" ht="30" customHeight="1" x14ac:dyDescent="0.25">
      <c r="A9" s="52">
        <v>16715</v>
      </c>
      <c r="B9" s="53" t="s">
        <v>104</v>
      </c>
      <c r="C9" s="54">
        <v>6</v>
      </c>
      <c r="D9" s="53" t="s">
        <v>105</v>
      </c>
      <c r="E9" s="52">
        <v>750</v>
      </c>
      <c r="F9" s="55">
        <v>60</v>
      </c>
      <c r="G9" s="55">
        <v>56.25</v>
      </c>
      <c r="H9" s="55">
        <f t="shared" si="0"/>
        <v>3.75</v>
      </c>
      <c r="I9" s="55">
        <v>360</v>
      </c>
      <c r="J9" s="55">
        <v>337.5</v>
      </c>
    </row>
    <row r="10" spans="1:10" ht="30" customHeight="1" x14ac:dyDescent="0.25">
      <c r="A10" s="52">
        <v>16725</v>
      </c>
      <c r="B10" s="53" t="s">
        <v>106</v>
      </c>
      <c r="C10" s="54">
        <v>6</v>
      </c>
      <c r="D10" s="53" t="s">
        <v>107</v>
      </c>
      <c r="E10" s="52">
        <v>750</v>
      </c>
      <c r="F10" s="55">
        <v>60</v>
      </c>
      <c r="G10" s="55">
        <v>56.25</v>
      </c>
      <c r="H10" s="55">
        <f t="shared" si="0"/>
        <v>3.75</v>
      </c>
      <c r="I10" s="55">
        <v>360</v>
      </c>
      <c r="J10" s="55">
        <v>337.5</v>
      </c>
    </row>
    <row r="11" spans="1:10" ht="30" customHeight="1" x14ac:dyDescent="0.25">
      <c r="A11" s="52">
        <v>16734</v>
      </c>
      <c r="B11" s="53" t="s">
        <v>108</v>
      </c>
      <c r="C11" s="54">
        <v>6</v>
      </c>
      <c r="D11" s="53" t="s">
        <v>109</v>
      </c>
      <c r="E11" s="52">
        <v>750</v>
      </c>
      <c r="F11" s="55">
        <v>60</v>
      </c>
      <c r="G11" s="55">
        <v>56.25</v>
      </c>
      <c r="H11" s="55">
        <f t="shared" si="0"/>
        <v>3.75</v>
      </c>
      <c r="I11" s="55">
        <v>360</v>
      </c>
      <c r="J11" s="55">
        <v>337.5</v>
      </c>
    </row>
    <row r="12" spans="1:10" ht="30" customHeight="1" x14ac:dyDescent="0.25">
      <c r="A12" s="52">
        <v>17951</v>
      </c>
      <c r="B12" s="53" t="s">
        <v>23</v>
      </c>
      <c r="C12" s="54">
        <v>8</v>
      </c>
      <c r="D12" s="53" t="s">
        <v>24</v>
      </c>
      <c r="E12" s="52">
        <v>50</v>
      </c>
      <c r="F12" s="55">
        <v>15.75</v>
      </c>
      <c r="G12" s="55">
        <v>11.15</v>
      </c>
      <c r="H12" s="55">
        <f t="shared" si="0"/>
        <v>4.5999999999999996</v>
      </c>
      <c r="I12" s="55">
        <v>126</v>
      </c>
      <c r="J12" s="55">
        <v>89.2</v>
      </c>
    </row>
    <row r="13" spans="1:10" ht="30" customHeight="1" x14ac:dyDescent="0.25">
      <c r="A13" s="52">
        <v>18039</v>
      </c>
      <c r="B13" s="53" t="s">
        <v>110</v>
      </c>
      <c r="C13" s="54">
        <v>6</v>
      </c>
      <c r="D13" s="53" t="s">
        <v>111</v>
      </c>
      <c r="E13" s="52">
        <v>750</v>
      </c>
      <c r="F13" s="55">
        <v>37.5</v>
      </c>
      <c r="G13" s="55">
        <v>33.75</v>
      </c>
      <c r="H13" s="55">
        <f t="shared" si="0"/>
        <v>3.75</v>
      </c>
      <c r="I13" s="55">
        <v>225</v>
      </c>
      <c r="J13" s="55">
        <v>202.5</v>
      </c>
    </row>
    <row r="14" spans="1:10" ht="30" customHeight="1" x14ac:dyDescent="0.25">
      <c r="A14" s="52">
        <v>18983</v>
      </c>
      <c r="B14" s="53" t="s">
        <v>58</v>
      </c>
      <c r="C14" s="54">
        <v>6</v>
      </c>
      <c r="D14" s="53" t="s">
        <v>59</v>
      </c>
      <c r="E14" s="52">
        <v>750</v>
      </c>
      <c r="F14" s="55">
        <v>74.94</v>
      </c>
      <c r="G14" s="55">
        <v>41.22</v>
      </c>
      <c r="H14" s="55">
        <f t="shared" si="0"/>
        <v>33.72</v>
      </c>
      <c r="I14" s="55">
        <v>449.64</v>
      </c>
      <c r="J14" s="55">
        <v>247.32</v>
      </c>
    </row>
    <row r="15" spans="1:10" ht="30" customHeight="1" x14ac:dyDescent="0.25">
      <c r="A15" s="52">
        <v>18997</v>
      </c>
      <c r="B15" s="56" t="s">
        <v>60</v>
      </c>
      <c r="C15" s="54">
        <v>6</v>
      </c>
      <c r="D15" s="53" t="s">
        <v>61</v>
      </c>
      <c r="E15" s="52">
        <v>750</v>
      </c>
      <c r="F15" s="55">
        <v>59.99</v>
      </c>
      <c r="G15" s="55">
        <v>41.22</v>
      </c>
      <c r="H15" s="55">
        <f t="shared" si="0"/>
        <v>18.770000000000003</v>
      </c>
      <c r="I15" s="55">
        <v>359.94</v>
      </c>
      <c r="J15" s="55">
        <v>247.32</v>
      </c>
    </row>
    <row r="16" spans="1:10" ht="30" customHeight="1" x14ac:dyDescent="0.25">
      <c r="A16" s="52">
        <v>19045</v>
      </c>
      <c r="B16" s="53" t="s">
        <v>62</v>
      </c>
      <c r="C16" s="54">
        <v>6</v>
      </c>
      <c r="D16" s="53" t="s">
        <v>63</v>
      </c>
      <c r="E16" s="52">
        <v>750</v>
      </c>
      <c r="F16" s="55">
        <v>56.22</v>
      </c>
      <c r="G16" s="55">
        <v>41.22</v>
      </c>
      <c r="H16" s="55">
        <f t="shared" si="0"/>
        <v>15</v>
      </c>
      <c r="I16" s="55">
        <v>337.32</v>
      </c>
      <c r="J16" s="55">
        <v>247.32</v>
      </c>
    </row>
    <row r="17" spans="1:10" ht="30" customHeight="1" x14ac:dyDescent="0.25">
      <c r="A17" s="52">
        <v>26357</v>
      </c>
      <c r="B17" s="53" t="s">
        <v>112</v>
      </c>
      <c r="C17" s="54">
        <v>6</v>
      </c>
      <c r="D17" s="53" t="s">
        <v>113</v>
      </c>
      <c r="E17" s="52">
        <v>750</v>
      </c>
      <c r="F17" s="55">
        <v>60</v>
      </c>
      <c r="G17" s="55">
        <v>56.25</v>
      </c>
      <c r="H17" s="55">
        <f t="shared" si="0"/>
        <v>3.75</v>
      </c>
      <c r="I17" s="55">
        <v>360</v>
      </c>
      <c r="J17" s="55">
        <v>337.5</v>
      </c>
    </row>
    <row r="18" spans="1:10" ht="30" customHeight="1" x14ac:dyDescent="0.25">
      <c r="A18" s="52">
        <v>28477</v>
      </c>
      <c r="B18" s="53" t="s">
        <v>95</v>
      </c>
      <c r="C18" s="54">
        <v>6</v>
      </c>
      <c r="D18" s="53" t="s">
        <v>96</v>
      </c>
      <c r="E18" s="52">
        <v>750</v>
      </c>
      <c r="F18" s="55">
        <v>30</v>
      </c>
      <c r="G18" s="55">
        <v>28.5</v>
      </c>
      <c r="H18" s="55">
        <f t="shared" si="0"/>
        <v>1.5</v>
      </c>
      <c r="I18" s="55">
        <v>180</v>
      </c>
      <c r="J18" s="55">
        <v>171</v>
      </c>
    </row>
    <row r="19" spans="1:10" ht="30" customHeight="1" x14ac:dyDescent="0.25">
      <c r="A19" s="52">
        <v>31862</v>
      </c>
      <c r="B19" s="53" t="s">
        <v>38</v>
      </c>
      <c r="C19" s="54">
        <v>12</v>
      </c>
      <c r="D19" s="53" t="s">
        <v>39</v>
      </c>
      <c r="E19" s="52">
        <v>750</v>
      </c>
      <c r="F19" s="55">
        <v>16.5</v>
      </c>
      <c r="G19" s="55">
        <v>15</v>
      </c>
      <c r="H19" s="55">
        <f t="shared" si="0"/>
        <v>1.5</v>
      </c>
      <c r="I19" s="55">
        <v>198</v>
      </c>
      <c r="J19" s="55">
        <v>180</v>
      </c>
    </row>
    <row r="20" spans="1:10" ht="30" customHeight="1" x14ac:dyDescent="0.25">
      <c r="A20" s="52">
        <v>33430</v>
      </c>
      <c r="B20" s="53" t="s">
        <v>64</v>
      </c>
      <c r="C20" s="54">
        <v>10</v>
      </c>
      <c r="D20" s="53" t="s">
        <v>65</v>
      </c>
      <c r="E20" s="52">
        <v>50</v>
      </c>
      <c r="F20" s="55">
        <v>8.82</v>
      </c>
      <c r="G20" s="55">
        <v>5.94</v>
      </c>
      <c r="H20" s="55">
        <f t="shared" si="0"/>
        <v>2.88</v>
      </c>
      <c r="I20" s="55">
        <v>88.2</v>
      </c>
      <c r="J20" s="55">
        <v>59.4</v>
      </c>
    </row>
    <row r="21" spans="1:10" ht="30" customHeight="1" x14ac:dyDescent="0.25">
      <c r="A21" s="52">
        <v>33466</v>
      </c>
      <c r="B21" s="53" t="s">
        <v>66</v>
      </c>
      <c r="C21" s="54">
        <v>10</v>
      </c>
      <c r="D21" s="53" t="s">
        <v>67</v>
      </c>
      <c r="E21" s="52">
        <v>50</v>
      </c>
      <c r="F21" s="55">
        <v>8.82</v>
      </c>
      <c r="G21" s="55">
        <v>5.94</v>
      </c>
      <c r="H21" s="55">
        <f t="shared" si="0"/>
        <v>2.88</v>
      </c>
      <c r="I21" s="55">
        <v>88.2</v>
      </c>
      <c r="J21" s="55">
        <v>59.4</v>
      </c>
    </row>
    <row r="22" spans="1:10" ht="30" customHeight="1" x14ac:dyDescent="0.25">
      <c r="A22" s="52">
        <v>34031</v>
      </c>
      <c r="B22" s="53" t="s">
        <v>68</v>
      </c>
      <c r="C22" s="54">
        <v>10</v>
      </c>
      <c r="D22" s="53" t="s">
        <v>69</v>
      </c>
      <c r="E22" s="52">
        <v>50</v>
      </c>
      <c r="F22" s="55">
        <v>8.82</v>
      </c>
      <c r="G22" s="55">
        <v>5.94</v>
      </c>
      <c r="H22" s="55">
        <f t="shared" si="0"/>
        <v>2.88</v>
      </c>
      <c r="I22" s="55">
        <v>88.2</v>
      </c>
      <c r="J22" s="55">
        <v>59.4</v>
      </c>
    </row>
    <row r="23" spans="1:10" ht="30" customHeight="1" x14ac:dyDescent="0.25">
      <c r="A23" s="52">
        <v>34111</v>
      </c>
      <c r="B23" s="53" t="s">
        <v>70</v>
      </c>
      <c r="C23" s="54">
        <v>10</v>
      </c>
      <c r="D23" s="53" t="s">
        <v>71</v>
      </c>
      <c r="E23" s="52">
        <v>50</v>
      </c>
      <c r="F23" s="55">
        <v>8.82</v>
      </c>
      <c r="G23" s="55">
        <v>5.94</v>
      </c>
      <c r="H23" s="55">
        <f t="shared" si="0"/>
        <v>2.88</v>
      </c>
      <c r="I23" s="55">
        <v>88.2</v>
      </c>
      <c r="J23" s="55">
        <v>59.4</v>
      </c>
    </row>
    <row r="24" spans="1:10" ht="30" customHeight="1" x14ac:dyDescent="0.25">
      <c r="A24" s="52">
        <v>37336</v>
      </c>
      <c r="B24" s="53" t="s">
        <v>93</v>
      </c>
      <c r="C24" s="54">
        <v>12</v>
      </c>
      <c r="D24" s="53" t="s">
        <v>94</v>
      </c>
      <c r="E24" s="52">
        <v>750</v>
      </c>
      <c r="F24" s="55">
        <v>10.5</v>
      </c>
      <c r="G24" s="55">
        <v>7.41</v>
      </c>
      <c r="H24" s="55">
        <f t="shared" si="0"/>
        <v>3.09</v>
      </c>
      <c r="I24" s="55">
        <v>126</v>
      </c>
      <c r="J24" s="55">
        <v>88.92</v>
      </c>
    </row>
    <row r="25" spans="1:10" ht="30" customHeight="1" x14ac:dyDescent="0.25">
      <c r="A25" s="52">
        <v>37402</v>
      </c>
      <c r="B25" s="53" t="s">
        <v>72</v>
      </c>
      <c r="C25" s="54">
        <v>10</v>
      </c>
      <c r="D25" s="53" t="s">
        <v>73</v>
      </c>
      <c r="E25" s="52">
        <v>50</v>
      </c>
      <c r="F25" s="55">
        <v>8.82</v>
      </c>
      <c r="G25" s="55">
        <v>5.94</v>
      </c>
      <c r="H25" s="55">
        <f t="shared" si="0"/>
        <v>2.88</v>
      </c>
      <c r="I25" s="55">
        <v>88.2</v>
      </c>
      <c r="J25" s="55">
        <v>59.4</v>
      </c>
    </row>
    <row r="26" spans="1:10" ht="30" customHeight="1" x14ac:dyDescent="0.25">
      <c r="A26" s="52">
        <v>37523</v>
      </c>
      <c r="B26" s="57" t="s">
        <v>40</v>
      </c>
      <c r="C26" s="54">
        <v>12</v>
      </c>
      <c r="D26" s="53" t="s">
        <v>41</v>
      </c>
      <c r="E26" s="52">
        <v>750</v>
      </c>
      <c r="F26" s="55">
        <v>16.5</v>
      </c>
      <c r="G26" s="55">
        <v>15</v>
      </c>
      <c r="H26" s="55">
        <f t="shared" si="0"/>
        <v>1.5</v>
      </c>
      <c r="I26" s="55">
        <v>198</v>
      </c>
      <c r="J26" s="55">
        <v>180</v>
      </c>
    </row>
    <row r="27" spans="1:10" ht="30" customHeight="1" x14ac:dyDescent="0.25">
      <c r="A27" s="52">
        <v>37941</v>
      </c>
      <c r="B27" s="53" t="s">
        <v>88</v>
      </c>
      <c r="C27" s="54">
        <v>12</v>
      </c>
      <c r="D27" s="53" t="s">
        <v>89</v>
      </c>
      <c r="E27" s="52">
        <v>50</v>
      </c>
      <c r="F27" s="55">
        <v>26.94</v>
      </c>
      <c r="G27" s="55">
        <v>14.94</v>
      </c>
      <c r="H27" s="55">
        <f t="shared" si="0"/>
        <v>12.000000000000002</v>
      </c>
      <c r="I27" s="55">
        <v>323.27999999999997</v>
      </c>
      <c r="J27" s="55">
        <v>179.28</v>
      </c>
    </row>
    <row r="28" spans="1:10" ht="30" customHeight="1" x14ac:dyDescent="0.25">
      <c r="A28" s="52">
        <v>38289</v>
      </c>
      <c r="B28" s="56" t="s">
        <v>88</v>
      </c>
      <c r="C28" s="54">
        <v>24</v>
      </c>
      <c r="D28" s="53" t="s">
        <v>90</v>
      </c>
      <c r="E28" s="52">
        <v>50</v>
      </c>
      <c r="F28" s="55">
        <v>7.5</v>
      </c>
      <c r="G28" s="55">
        <v>4.5</v>
      </c>
      <c r="H28" s="55">
        <f t="shared" si="0"/>
        <v>3</v>
      </c>
      <c r="I28" s="55">
        <v>180</v>
      </c>
      <c r="J28" s="55">
        <v>108</v>
      </c>
    </row>
    <row r="29" spans="1:10" ht="30" customHeight="1" x14ac:dyDescent="0.25">
      <c r="A29" s="52">
        <v>38298</v>
      </c>
      <c r="B29" s="53" t="s">
        <v>91</v>
      </c>
      <c r="C29" s="54">
        <v>12</v>
      </c>
      <c r="D29" s="53" t="s">
        <v>92</v>
      </c>
      <c r="E29" s="52">
        <v>50</v>
      </c>
      <c r="F29" s="55">
        <v>26.94</v>
      </c>
      <c r="G29" s="55">
        <v>14.94</v>
      </c>
      <c r="H29" s="55">
        <f t="shared" si="0"/>
        <v>12.000000000000002</v>
      </c>
      <c r="I29" s="55">
        <v>323.27999999999997</v>
      </c>
      <c r="J29" s="55">
        <v>179.28</v>
      </c>
    </row>
    <row r="30" spans="1:10" ht="30" customHeight="1" x14ac:dyDescent="0.25">
      <c r="A30" s="52">
        <v>38539</v>
      </c>
      <c r="B30" s="53" t="s">
        <v>42</v>
      </c>
      <c r="C30" s="54">
        <v>10</v>
      </c>
      <c r="D30" s="53" t="s">
        <v>43</v>
      </c>
      <c r="E30" s="52">
        <v>50</v>
      </c>
      <c r="F30" s="55">
        <v>8.82</v>
      </c>
      <c r="G30" s="55">
        <v>5.94</v>
      </c>
      <c r="H30" s="55">
        <f t="shared" si="0"/>
        <v>2.88</v>
      </c>
      <c r="I30" s="55">
        <v>88.2</v>
      </c>
      <c r="J30" s="55">
        <v>59.4</v>
      </c>
    </row>
    <row r="31" spans="1:10" ht="30" customHeight="1" x14ac:dyDescent="0.25">
      <c r="A31" s="52">
        <v>39694</v>
      </c>
      <c r="B31" s="53" t="s">
        <v>44</v>
      </c>
      <c r="C31" s="54">
        <v>12</v>
      </c>
      <c r="D31" s="53" t="s">
        <v>45</v>
      </c>
      <c r="E31" s="52">
        <v>750</v>
      </c>
      <c r="F31" s="55">
        <v>16.5</v>
      </c>
      <c r="G31" s="55">
        <v>15</v>
      </c>
      <c r="H31" s="55">
        <f t="shared" si="0"/>
        <v>1.5</v>
      </c>
      <c r="I31" s="55">
        <v>198</v>
      </c>
      <c r="J31" s="55">
        <v>180</v>
      </c>
    </row>
    <row r="32" spans="1:10" ht="30" customHeight="1" x14ac:dyDescent="0.25">
      <c r="A32" s="52">
        <v>41360</v>
      </c>
      <c r="B32" s="53" t="s">
        <v>74</v>
      </c>
      <c r="C32" s="54">
        <v>12</v>
      </c>
      <c r="D32" s="53" t="s">
        <v>75</v>
      </c>
      <c r="E32" s="52">
        <v>750</v>
      </c>
      <c r="F32" s="55">
        <v>11.25</v>
      </c>
      <c r="G32" s="55">
        <v>7.41</v>
      </c>
      <c r="H32" s="55">
        <f t="shared" si="0"/>
        <v>3.84</v>
      </c>
      <c r="I32" s="55">
        <v>135</v>
      </c>
      <c r="J32" s="55">
        <v>88.92</v>
      </c>
    </row>
    <row r="33" spans="1:10" ht="30" customHeight="1" x14ac:dyDescent="0.25">
      <c r="A33" s="52">
        <v>41604</v>
      </c>
      <c r="B33" s="53" t="s">
        <v>76</v>
      </c>
      <c r="C33" s="54">
        <v>12</v>
      </c>
      <c r="D33" s="53" t="s">
        <v>77</v>
      </c>
      <c r="E33" s="52">
        <v>750</v>
      </c>
      <c r="F33" s="55">
        <v>11.25</v>
      </c>
      <c r="G33" s="55">
        <v>7.41</v>
      </c>
      <c r="H33" s="55">
        <f t="shared" si="0"/>
        <v>3.84</v>
      </c>
      <c r="I33" s="55">
        <v>135</v>
      </c>
      <c r="J33" s="55">
        <v>88.92</v>
      </c>
    </row>
    <row r="34" spans="1:10" ht="30" customHeight="1" x14ac:dyDescent="0.25">
      <c r="A34" s="52">
        <v>41688</v>
      </c>
      <c r="B34" s="53" t="s">
        <v>79</v>
      </c>
      <c r="C34" s="54">
        <v>12</v>
      </c>
      <c r="D34" s="53" t="s">
        <v>80</v>
      </c>
      <c r="E34" s="52">
        <v>750</v>
      </c>
      <c r="F34" s="55">
        <v>11.25</v>
      </c>
      <c r="G34" s="55">
        <v>7.41</v>
      </c>
      <c r="H34" s="55">
        <f t="shared" si="0"/>
        <v>3.84</v>
      </c>
      <c r="I34" s="55">
        <v>135</v>
      </c>
      <c r="J34" s="55">
        <v>88.92</v>
      </c>
    </row>
    <row r="35" spans="1:10" ht="30" customHeight="1" x14ac:dyDescent="0.25">
      <c r="A35" s="52">
        <v>41693</v>
      </c>
      <c r="B35" s="53" t="s">
        <v>82</v>
      </c>
      <c r="C35" s="54">
        <v>12</v>
      </c>
      <c r="D35" s="53" t="s">
        <v>81</v>
      </c>
      <c r="E35" s="52">
        <v>750</v>
      </c>
      <c r="F35" s="55">
        <v>11.25</v>
      </c>
      <c r="G35" s="55">
        <v>7.41</v>
      </c>
      <c r="H35" s="55">
        <f t="shared" si="0"/>
        <v>3.84</v>
      </c>
      <c r="I35" s="55">
        <v>135</v>
      </c>
      <c r="J35" s="55">
        <v>88.92</v>
      </c>
    </row>
    <row r="36" spans="1:10" ht="30" customHeight="1" x14ac:dyDescent="0.25">
      <c r="A36" s="52">
        <v>41696</v>
      </c>
      <c r="B36" s="53" t="s">
        <v>83</v>
      </c>
      <c r="C36" s="54">
        <v>12</v>
      </c>
      <c r="D36" s="53" t="s">
        <v>84</v>
      </c>
      <c r="E36" s="52">
        <v>750</v>
      </c>
      <c r="F36" s="55">
        <v>11.25</v>
      </c>
      <c r="G36" s="55">
        <v>7.41</v>
      </c>
      <c r="H36" s="55">
        <f t="shared" si="0"/>
        <v>3.84</v>
      </c>
      <c r="I36" s="55">
        <v>135</v>
      </c>
      <c r="J36" s="55">
        <v>88.92</v>
      </c>
    </row>
    <row r="37" spans="1:10" ht="30" customHeight="1" x14ac:dyDescent="0.25">
      <c r="A37" s="52">
        <v>41704</v>
      </c>
      <c r="B37" s="53" t="s">
        <v>85</v>
      </c>
      <c r="C37" s="54">
        <v>12</v>
      </c>
      <c r="D37" s="53" t="s">
        <v>78</v>
      </c>
      <c r="E37" s="52">
        <v>750</v>
      </c>
      <c r="F37" s="55">
        <v>11.25</v>
      </c>
      <c r="G37" s="55">
        <v>7.41</v>
      </c>
      <c r="H37" s="55">
        <f t="shared" si="0"/>
        <v>3.84</v>
      </c>
      <c r="I37" s="55">
        <v>135</v>
      </c>
      <c r="J37" s="55">
        <v>88.92</v>
      </c>
    </row>
    <row r="38" spans="1:10" ht="30" customHeight="1" x14ac:dyDescent="0.25">
      <c r="A38" s="52">
        <v>41989</v>
      </c>
      <c r="B38" s="53" t="s">
        <v>86</v>
      </c>
      <c r="C38" s="54">
        <v>12</v>
      </c>
      <c r="D38" s="53" t="s">
        <v>87</v>
      </c>
      <c r="E38" s="52">
        <v>750</v>
      </c>
      <c r="F38" s="55">
        <v>11.25</v>
      </c>
      <c r="G38" s="55">
        <v>7.41</v>
      </c>
      <c r="H38" s="55">
        <f t="shared" si="0"/>
        <v>3.84</v>
      </c>
      <c r="I38" s="55">
        <v>135</v>
      </c>
      <c r="J38" s="55">
        <v>88.92</v>
      </c>
    </row>
    <row r="39" spans="1:10" ht="30" customHeight="1" x14ac:dyDescent="0.25">
      <c r="A39" s="52">
        <v>63043</v>
      </c>
      <c r="B39" s="53" t="s">
        <v>141</v>
      </c>
      <c r="C39" s="54">
        <v>12</v>
      </c>
      <c r="D39" s="53" t="s">
        <v>142</v>
      </c>
      <c r="E39" s="52">
        <v>375</v>
      </c>
      <c r="F39" s="55">
        <v>9</v>
      </c>
      <c r="G39" s="55">
        <v>7.38</v>
      </c>
      <c r="H39" s="55">
        <f t="shared" si="0"/>
        <v>1.62</v>
      </c>
      <c r="I39" s="55">
        <v>108</v>
      </c>
      <c r="J39" s="55">
        <v>88.56</v>
      </c>
    </row>
    <row r="40" spans="1:10" ht="30" customHeight="1" x14ac:dyDescent="0.25">
      <c r="A40" s="52">
        <v>63044</v>
      </c>
      <c r="B40" s="53" t="s">
        <v>143</v>
      </c>
      <c r="C40" s="54">
        <v>12</v>
      </c>
      <c r="D40" s="53" t="s">
        <v>144</v>
      </c>
      <c r="E40" s="52">
        <v>375</v>
      </c>
      <c r="F40" s="55">
        <v>9</v>
      </c>
      <c r="G40" s="55">
        <v>7.38</v>
      </c>
      <c r="H40" s="55">
        <f t="shared" si="0"/>
        <v>1.62</v>
      </c>
      <c r="I40" s="55">
        <v>108</v>
      </c>
      <c r="J40" s="55">
        <v>88.56</v>
      </c>
    </row>
    <row r="41" spans="1:10" ht="30" customHeight="1" x14ac:dyDescent="0.25">
      <c r="A41" s="52">
        <v>65923</v>
      </c>
      <c r="B41" s="53" t="s">
        <v>46</v>
      </c>
      <c r="C41" s="54">
        <v>12</v>
      </c>
      <c r="D41" s="53" t="s">
        <v>47</v>
      </c>
      <c r="E41" s="52">
        <v>50</v>
      </c>
      <c r="F41" s="55">
        <v>14.85</v>
      </c>
      <c r="G41" s="55">
        <v>4.95</v>
      </c>
      <c r="H41" s="55">
        <f t="shared" si="0"/>
        <v>9.8999999999999986</v>
      </c>
      <c r="I41" s="55">
        <v>178.2</v>
      </c>
      <c r="J41" s="55">
        <v>59.4</v>
      </c>
    </row>
    <row r="42" spans="1:10" ht="30" customHeight="1" x14ac:dyDescent="0.25">
      <c r="A42" s="52">
        <v>65933</v>
      </c>
      <c r="B42" s="53" t="s">
        <v>46</v>
      </c>
      <c r="C42" s="54">
        <v>12</v>
      </c>
      <c r="D42" s="53" t="s">
        <v>140</v>
      </c>
      <c r="E42" s="52">
        <v>50</v>
      </c>
      <c r="F42" s="55">
        <v>14.85</v>
      </c>
      <c r="G42" s="55">
        <v>4.95</v>
      </c>
      <c r="H42" s="55">
        <f t="shared" si="0"/>
        <v>9.8999999999999986</v>
      </c>
      <c r="I42" s="55">
        <v>178.2</v>
      </c>
      <c r="J42" s="55">
        <v>59.4</v>
      </c>
    </row>
    <row r="43" spans="1:10" ht="30" customHeight="1" x14ac:dyDescent="0.25">
      <c r="A43" s="52">
        <v>73891</v>
      </c>
      <c r="B43" s="53" t="s">
        <v>97</v>
      </c>
      <c r="C43" s="54">
        <v>6</v>
      </c>
      <c r="D43" s="53" t="s">
        <v>98</v>
      </c>
      <c r="E43" s="52">
        <v>750</v>
      </c>
      <c r="F43" s="55">
        <v>30</v>
      </c>
      <c r="G43" s="55">
        <v>28.5</v>
      </c>
      <c r="H43" s="55">
        <f t="shared" si="0"/>
        <v>1.5</v>
      </c>
      <c r="I43" s="55">
        <v>180</v>
      </c>
      <c r="J43" s="55">
        <v>171</v>
      </c>
    </row>
    <row r="44" spans="1:10" ht="30" customHeight="1" x14ac:dyDescent="0.25">
      <c r="A44" s="52">
        <v>73937</v>
      </c>
      <c r="B44" s="53" t="s">
        <v>99</v>
      </c>
      <c r="C44" s="54">
        <v>6</v>
      </c>
      <c r="D44" s="53" t="s">
        <v>100</v>
      </c>
      <c r="E44" s="52">
        <v>750</v>
      </c>
      <c r="F44" s="55">
        <v>30</v>
      </c>
      <c r="G44" s="55">
        <v>28.5</v>
      </c>
      <c r="H44" s="55">
        <f t="shared" si="0"/>
        <v>1.5</v>
      </c>
      <c r="I44" s="55">
        <v>180</v>
      </c>
      <c r="J44" s="55">
        <v>171</v>
      </c>
    </row>
    <row r="45" spans="1:10" ht="30" customHeight="1" x14ac:dyDescent="0.25">
      <c r="A45" s="52">
        <v>76118</v>
      </c>
      <c r="B45" s="53" t="s">
        <v>34</v>
      </c>
      <c r="C45" s="54">
        <v>6</v>
      </c>
      <c r="D45" s="53" t="s">
        <v>35</v>
      </c>
      <c r="E45" s="52">
        <v>750</v>
      </c>
      <c r="F45" s="55">
        <v>25.95</v>
      </c>
      <c r="G45" s="55">
        <v>22.5</v>
      </c>
      <c r="H45" s="55">
        <f t="shared" si="0"/>
        <v>3.4499999999999993</v>
      </c>
      <c r="I45" s="55">
        <v>155.69999999999999</v>
      </c>
      <c r="J45" s="55">
        <v>135</v>
      </c>
    </row>
    <row r="46" spans="1:10" ht="30" customHeight="1" x14ac:dyDescent="0.25">
      <c r="A46" s="52">
        <v>76311</v>
      </c>
      <c r="B46" s="53" t="s">
        <v>19</v>
      </c>
      <c r="C46" s="54">
        <v>12</v>
      </c>
      <c r="D46" s="53" t="s">
        <v>20</v>
      </c>
      <c r="E46" s="52">
        <v>375</v>
      </c>
      <c r="F46" s="55">
        <v>12</v>
      </c>
      <c r="G46" s="55">
        <v>8.24</v>
      </c>
      <c r="H46" s="55">
        <f t="shared" si="0"/>
        <v>3.76</v>
      </c>
      <c r="I46" s="55">
        <v>144</v>
      </c>
      <c r="J46" s="55">
        <v>98.88</v>
      </c>
    </row>
    <row r="47" spans="1:10" ht="30" customHeight="1" x14ac:dyDescent="0.25">
      <c r="A47" s="52">
        <v>76319</v>
      </c>
      <c r="B47" s="57" t="s">
        <v>114</v>
      </c>
      <c r="C47" s="54">
        <v>6</v>
      </c>
      <c r="D47" s="53" t="s">
        <v>20</v>
      </c>
      <c r="E47" s="52">
        <v>750</v>
      </c>
      <c r="F47" s="55">
        <v>17.25</v>
      </c>
      <c r="G47" s="55">
        <v>15</v>
      </c>
      <c r="H47" s="55">
        <f t="shared" si="0"/>
        <v>2.25</v>
      </c>
      <c r="I47" s="55">
        <v>103.5</v>
      </c>
      <c r="J47" s="55">
        <v>90</v>
      </c>
    </row>
    <row r="48" spans="1:10" ht="30" customHeight="1" x14ac:dyDescent="0.25">
      <c r="A48" s="52">
        <v>76502</v>
      </c>
      <c r="B48" s="53" t="s">
        <v>115</v>
      </c>
      <c r="C48" s="54">
        <v>6</v>
      </c>
      <c r="D48" s="53" t="s">
        <v>116</v>
      </c>
      <c r="E48" s="52">
        <v>750</v>
      </c>
      <c r="F48" s="55">
        <v>17.25</v>
      </c>
      <c r="G48" s="55">
        <v>15</v>
      </c>
      <c r="H48" s="55">
        <f t="shared" si="0"/>
        <v>2.25</v>
      </c>
      <c r="I48" s="55">
        <v>103.5</v>
      </c>
      <c r="J48" s="55">
        <v>90</v>
      </c>
    </row>
    <row r="49" spans="1:10" ht="30" customHeight="1" x14ac:dyDescent="0.25">
      <c r="A49" s="52">
        <v>76507</v>
      </c>
      <c r="B49" s="53" t="s">
        <v>21</v>
      </c>
      <c r="C49" s="54">
        <v>12</v>
      </c>
      <c r="D49" s="53" t="s">
        <v>22</v>
      </c>
      <c r="E49" s="52">
        <v>375</v>
      </c>
      <c r="F49" s="55">
        <v>12</v>
      </c>
      <c r="G49" s="55">
        <v>8.24</v>
      </c>
      <c r="H49" s="55">
        <f t="shared" si="0"/>
        <v>3.76</v>
      </c>
      <c r="I49" s="55">
        <v>144</v>
      </c>
      <c r="J49" s="55">
        <v>98.88</v>
      </c>
    </row>
    <row r="50" spans="1:10" ht="30" customHeight="1" x14ac:dyDescent="0.25">
      <c r="A50" s="52">
        <v>78326</v>
      </c>
      <c r="B50" s="53" t="s">
        <v>48</v>
      </c>
      <c r="C50" s="54">
        <v>12</v>
      </c>
      <c r="D50" s="53" t="s">
        <v>49</v>
      </c>
      <c r="E50" s="52">
        <v>700</v>
      </c>
      <c r="F50" s="55">
        <v>18.75</v>
      </c>
      <c r="G50" s="55">
        <v>14.63</v>
      </c>
      <c r="H50" s="55">
        <f t="shared" si="0"/>
        <v>4.1199999999999992</v>
      </c>
      <c r="I50" s="55">
        <v>225</v>
      </c>
      <c r="J50" s="55">
        <v>175.56</v>
      </c>
    </row>
    <row r="51" spans="1:10" ht="30" customHeight="1" x14ac:dyDescent="0.25">
      <c r="A51" s="52">
        <v>78328</v>
      </c>
      <c r="B51" s="53" t="s">
        <v>102</v>
      </c>
      <c r="C51" s="54">
        <v>12</v>
      </c>
      <c r="D51" s="53" t="s">
        <v>103</v>
      </c>
      <c r="E51" s="52">
        <v>700</v>
      </c>
      <c r="F51" s="55">
        <v>25.55</v>
      </c>
      <c r="G51" s="55">
        <v>24.38</v>
      </c>
      <c r="H51" s="55">
        <f t="shared" si="0"/>
        <v>1.1700000000000017</v>
      </c>
      <c r="I51" s="55">
        <v>306.60000000000002</v>
      </c>
      <c r="J51" s="55">
        <v>292.56</v>
      </c>
    </row>
    <row r="52" spans="1:10" ht="30" customHeight="1" x14ac:dyDescent="0.25">
      <c r="A52" s="52">
        <v>78541</v>
      </c>
      <c r="B52" s="53" t="s">
        <v>136</v>
      </c>
      <c r="C52" s="54">
        <v>6</v>
      </c>
      <c r="D52" s="53" t="s">
        <v>137</v>
      </c>
      <c r="E52" s="52">
        <v>750</v>
      </c>
      <c r="F52" s="55">
        <v>22.5</v>
      </c>
      <c r="G52" s="55">
        <v>21</v>
      </c>
      <c r="H52" s="55">
        <f t="shared" si="0"/>
        <v>1.5</v>
      </c>
      <c r="I52" s="55">
        <v>135</v>
      </c>
      <c r="J52" s="55">
        <v>126</v>
      </c>
    </row>
    <row r="53" spans="1:10" ht="30" customHeight="1" x14ac:dyDescent="0.25">
      <c r="A53" s="52">
        <v>78542</v>
      </c>
      <c r="B53" s="56" t="s">
        <v>138</v>
      </c>
      <c r="C53" s="54">
        <v>6</v>
      </c>
      <c r="D53" s="53" t="s">
        <v>139</v>
      </c>
      <c r="E53" s="52">
        <v>750</v>
      </c>
      <c r="F53" s="55">
        <v>22.5</v>
      </c>
      <c r="G53" s="55">
        <v>21</v>
      </c>
      <c r="H53" s="55">
        <f t="shared" si="0"/>
        <v>1.5</v>
      </c>
      <c r="I53" s="55">
        <v>135</v>
      </c>
      <c r="J53" s="55">
        <v>126</v>
      </c>
    </row>
    <row r="54" spans="1:10" ht="30" customHeight="1" x14ac:dyDescent="0.25">
      <c r="A54" s="52">
        <v>80382</v>
      </c>
      <c r="B54" s="53" t="s">
        <v>117</v>
      </c>
      <c r="C54" s="54">
        <v>6</v>
      </c>
      <c r="D54" s="53" t="s">
        <v>118</v>
      </c>
      <c r="E54" s="52">
        <v>750</v>
      </c>
      <c r="F54" s="55">
        <v>17.25</v>
      </c>
      <c r="G54" s="55">
        <v>15</v>
      </c>
      <c r="H54" s="55">
        <f t="shared" si="0"/>
        <v>2.25</v>
      </c>
      <c r="I54" s="55">
        <v>103.5</v>
      </c>
      <c r="J54" s="55">
        <v>90</v>
      </c>
    </row>
    <row r="55" spans="1:10" ht="30" customHeight="1" x14ac:dyDescent="0.25">
      <c r="A55" s="52">
        <v>86017</v>
      </c>
      <c r="B55" s="53" t="s">
        <v>31</v>
      </c>
      <c r="C55" s="54">
        <v>8</v>
      </c>
      <c r="D55" s="53" t="s">
        <v>101</v>
      </c>
      <c r="E55" s="52">
        <v>50</v>
      </c>
      <c r="F55" s="55">
        <v>13.32</v>
      </c>
      <c r="G55" s="55">
        <v>11.15</v>
      </c>
      <c r="H55" s="55">
        <f t="shared" si="0"/>
        <v>2.17</v>
      </c>
      <c r="I55" s="55">
        <v>106.56</v>
      </c>
      <c r="J55" s="55">
        <v>89.2</v>
      </c>
    </row>
    <row r="56" spans="1:10" ht="30" customHeight="1" x14ac:dyDescent="0.25">
      <c r="A56" s="52">
        <v>86334</v>
      </c>
      <c r="B56" s="53" t="s">
        <v>119</v>
      </c>
      <c r="C56" s="54">
        <v>6</v>
      </c>
      <c r="D56" s="53" t="s">
        <v>120</v>
      </c>
      <c r="E56" s="52">
        <v>750</v>
      </c>
      <c r="F56" s="55">
        <v>17.25</v>
      </c>
      <c r="G56" s="55">
        <v>15</v>
      </c>
      <c r="H56" s="55">
        <f t="shared" si="0"/>
        <v>2.25</v>
      </c>
      <c r="I56" s="55">
        <v>103.5</v>
      </c>
      <c r="J56" s="55">
        <v>90</v>
      </c>
    </row>
    <row r="57" spans="1:10" ht="30" customHeight="1" x14ac:dyDescent="0.25">
      <c r="A57" s="52">
        <v>86423</v>
      </c>
      <c r="B57" s="56" t="s">
        <v>121</v>
      </c>
      <c r="C57" s="54">
        <v>6</v>
      </c>
      <c r="D57" s="53" t="s">
        <v>122</v>
      </c>
      <c r="E57" s="52">
        <v>750</v>
      </c>
      <c r="F57" s="55">
        <v>17.25</v>
      </c>
      <c r="G57" s="55">
        <v>15</v>
      </c>
      <c r="H57" s="55">
        <f t="shared" si="0"/>
        <v>2.25</v>
      </c>
      <c r="I57" s="55">
        <v>103.5</v>
      </c>
      <c r="J57" s="55">
        <v>90</v>
      </c>
    </row>
    <row r="58" spans="1:10" ht="30" customHeight="1" x14ac:dyDescent="0.25">
      <c r="A58" s="52">
        <v>86454</v>
      </c>
      <c r="B58" s="53" t="s">
        <v>32</v>
      </c>
      <c r="C58" s="54">
        <v>8</v>
      </c>
      <c r="D58" s="53" t="s">
        <v>33</v>
      </c>
      <c r="E58" s="52">
        <v>50</v>
      </c>
      <c r="F58" s="55">
        <v>13.32</v>
      </c>
      <c r="G58" s="55">
        <v>11.15</v>
      </c>
      <c r="H58" s="55">
        <f t="shared" si="0"/>
        <v>2.17</v>
      </c>
      <c r="I58" s="55">
        <v>106.56</v>
      </c>
      <c r="J58" s="55">
        <v>89.2</v>
      </c>
    </row>
    <row r="59" spans="1:10" ht="30" customHeight="1" x14ac:dyDescent="0.25">
      <c r="A59" s="52">
        <v>86839</v>
      </c>
      <c r="B59" s="53" t="s">
        <v>123</v>
      </c>
      <c r="C59" s="54">
        <v>6</v>
      </c>
      <c r="D59" s="53" t="s">
        <v>124</v>
      </c>
      <c r="E59" s="52">
        <v>750</v>
      </c>
      <c r="F59" s="55">
        <v>17.25</v>
      </c>
      <c r="G59" s="55">
        <v>15</v>
      </c>
      <c r="H59" s="55">
        <f t="shared" si="0"/>
        <v>2.25</v>
      </c>
      <c r="I59" s="55">
        <v>103.5</v>
      </c>
      <c r="J59" s="55">
        <v>90</v>
      </c>
    </row>
    <row r="60" spans="1:10" ht="30" customHeight="1" x14ac:dyDescent="0.25">
      <c r="A60" s="52">
        <v>86841</v>
      </c>
      <c r="B60" s="53" t="s">
        <v>125</v>
      </c>
      <c r="C60" s="54">
        <v>6</v>
      </c>
      <c r="D60" s="53" t="s">
        <v>126</v>
      </c>
      <c r="E60" s="52">
        <v>750</v>
      </c>
      <c r="F60" s="55">
        <v>17.25</v>
      </c>
      <c r="G60" s="55">
        <v>15</v>
      </c>
      <c r="H60" s="55">
        <f t="shared" si="0"/>
        <v>2.25</v>
      </c>
      <c r="I60" s="55">
        <v>103.5</v>
      </c>
      <c r="J60" s="55">
        <v>90</v>
      </c>
    </row>
    <row r="61" spans="1:10" ht="30" customHeight="1" x14ac:dyDescent="0.25">
      <c r="A61" s="52">
        <v>86843</v>
      </c>
      <c r="B61" s="53" t="s">
        <v>127</v>
      </c>
      <c r="C61" s="54">
        <v>6</v>
      </c>
      <c r="D61" s="53" t="s">
        <v>22</v>
      </c>
      <c r="E61" s="52">
        <v>750</v>
      </c>
      <c r="F61" s="55">
        <v>17.25</v>
      </c>
      <c r="G61" s="55">
        <v>15</v>
      </c>
      <c r="H61" s="55">
        <f t="shared" si="0"/>
        <v>2.25</v>
      </c>
      <c r="I61" s="55">
        <v>103.5</v>
      </c>
      <c r="J61" s="55">
        <v>90</v>
      </c>
    </row>
    <row r="62" spans="1:10" ht="30" customHeight="1" x14ac:dyDescent="0.25">
      <c r="A62" s="52">
        <v>86987</v>
      </c>
      <c r="B62" s="53" t="s">
        <v>128</v>
      </c>
      <c r="C62" s="54">
        <v>6</v>
      </c>
      <c r="D62" s="53" t="s">
        <v>129</v>
      </c>
      <c r="E62" s="52">
        <v>750</v>
      </c>
      <c r="F62" s="55">
        <v>17.25</v>
      </c>
      <c r="G62" s="55">
        <v>15</v>
      </c>
      <c r="H62" s="55">
        <f t="shared" si="0"/>
        <v>2.25</v>
      </c>
      <c r="I62" s="55">
        <v>103.5</v>
      </c>
      <c r="J62" s="55">
        <v>90</v>
      </c>
    </row>
    <row r="63" spans="1:10" ht="30" customHeight="1" x14ac:dyDescent="0.25">
      <c r="A63" s="52">
        <v>87018</v>
      </c>
      <c r="B63" s="53" t="s">
        <v>130</v>
      </c>
      <c r="C63" s="54">
        <v>6</v>
      </c>
      <c r="D63" s="53" t="s">
        <v>131</v>
      </c>
      <c r="E63" s="52">
        <v>750</v>
      </c>
      <c r="F63" s="55">
        <v>17.25</v>
      </c>
      <c r="G63" s="55">
        <v>15</v>
      </c>
      <c r="H63" s="55">
        <f t="shared" si="0"/>
        <v>2.25</v>
      </c>
      <c r="I63" s="55">
        <v>103.5</v>
      </c>
      <c r="J63" s="55">
        <v>90</v>
      </c>
    </row>
    <row r="64" spans="1:10" ht="30" customHeight="1" x14ac:dyDescent="0.25">
      <c r="A64" s="52">
        <v>87039</v>
      </c>
      <c r="B64" s="53" t="s">
        <v>132</v>
      </c>
      <c r="C64" s="54">
        <v>6</v>
      </c>
      <c r="D64" s="53" t="s">
        <v>133</v>
      </c>
      <c r="E64" s="52">
        <v>750</v>
      </c>
      <c r="F64" s="55">
        <v>17.25</v>
      </c>
      <c r="G64" s="55">
        <v>15</v>
      </c>
      <c r="H64" s="55">
        <f t="shared" si="0"/>
        <v>2.25</v>
      </c>
      <c r="I64" s="55">
        <v>103.5</v>
      </c>
      <c r="J64" s="55">
        <v>90</v>
      </c>
    </row>
    <row r="65" spans="1:10" ht="30" customHeight="1" x14ac:dyDescent="0.25">
      <c r="A65" s="52">
        <v>87043</v>
      </c>
      <c r="B65" s="53" t="s">
        <v>134</v>
      </c>
      <c r="C65" s="54">
        <v>6</v>
      </c>
      <c r="D65" s="53" t="s">
        <v>135</v>
      </c>
      <c r="E65" s="52">
        <v>750</v>
      </c>
      <c r="F65" s="55">
        <v>17.25</v>
      </c>
      <c r="G65" s="55">
        <v>15</v>
      </c>
      <c r="H65" s="55">
        <f t="shared" si="0"/>
        <v>2.25</v>
      </c>
      <c r="I65" s="55">
        <v>103.5</v>
      </c>
      <c r="J65" s="55">
        <v>90</v>
      </c>
    </row>
    <row r="66" spans="1:10" ht="30" customHeight="1" x14ac:dyDescent="0.25">
      <c r="A66" s="52">
        <v>87304</v>
      </c>
      <c r="B66" s="53" t="s">
        <v>25</v>
      </c>
      <c r="C66" s="54">
        <v>24</v>
      </c>
      <c r="D66" s="53" t="s">
        <v>26</v>
      </c>
      <c r="E66" s="52">
        <v>375</v>
      </c>
      <c r="F66" s="55">
        <v>11.25</v>
      </c>
      <c r="G66" s="55">
        <v>7.5</v>
      </c>
      <c r="H66" s="55">
        <f t="shared" si="0"/>
        <v>3.75</v>
      </c>
      <c r="I66" s="55">
        <v>270</v>
      </c>
      <c r="J66" s="55">
        <v>180</v>
      </c>
    </row>
    <row r="67" spans="1:10" ht="30" customHeight="1" x14ac:dyDescent="0.25">
      <c r="A67" s="52">
        <v>89120</v>
      </c>
      <c r="B67" s="53" t="s">
        <v>17</v>
      </c>
      <c r="C67" s="54">
        <v>24</v>
      </c>
      <c r="D67" s="53" t="s">
        <v>18</v>
      </c>
      <c r="E67" s="52">
        <v>375</v>
      </c>
      <c r="F67" s="55">
        <v>11.25</v>
      </c>
      <c r="G67" s="55">
        <v>7.5</v>
      </c>
      <c r="H67" s="55">
        <f t="shared" si="0"/>
        <v>3.75</v>
      </c>
      <c r="I67" s="55">
        <v>270</v>
      </c>
      <c r="J67" s="55">
        <v>180</v>
      </c>
    </row>
  </sheetData>
  <autoFilter ref="A2:J2" xr:uid="{00000000-0009-0000-0000-000001000000}">
    <sortState xmlns:xlrd2="http://schemas.microsoft.com/office/spreadsheetml/2017/richdata2" ref="A3:J61">
      <sortCondition ref="A2"/>
    </sortState>
  </autoFilter>
  <sortState xmlns:xlrd2="http://schemas.microsoft.com/office/spreadsheetml/2017/richdata2" ref="A3:J4">
    <sortCondition ref="A3:A4"/>
  </sortState>
  <conditionalFormatting sqref="A3:A12">
    <cfRule type="duplicateValues" dxfId="3" priority="3"/>
    <cfRule type="duplicateValues" dxfId="2" priority="4"/>
  </conditionalFormatting>
  <conditionalFormatting sqref="A13:A67">
    <cfRule type="duplicateValues" dxfId="1" priority="1"/>
    <cfRule type="duplicateValues" dxfId="0" priority="2"/>
  </conditionalFormatting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L70"/>
  <sheetViews>
    <sheetView zoomScaleNormal="100" workbookViewId="0"/>
  </sheetViews>
  <sheetFormatPr defaultRowHeight="15" x14ac:dyDescent="0.25"/>
  <cols>
    <col min="1" max="1" width="3.85546875" style="42" customWidth="1"/>
    <col min="2" max="2" width="7.7109375" style="4" customWidth="1"/>
    <col min="3" max="3" width="13.85546875" style="4" bestFit="1" customWidth="1"/>
    <col min="4" max="4" width="6.5703125" style="6" bestFit="1" customWidth="1"/>
    <col min="5" max="5" width="24.7109375" style="1" customWidth="1"/>
    <col min="6" max="6" width="7.7109375" style="4" customWidth="1"/>
    <col min="7" max="7" width="11.7109375" customWidth="1"/>
    <col min="8" max="11" width="11.7109375" style="2" customWidth="1"/>
  </cols>
  <sheetData>
    <row r="1" spans="1:12" x14ac:dyDescent="0.25">
      <c r="A1" s="4" t="s">
        <v>290</v>
      </c>
    </row>
    <row r="2" spans="1:12" ht="30" customHeight="1" x14ac:dyDescent="0.25">
      <c r="A2" s="11" t="s">
        <v>14</v>
      </c>
      <c r="B2" s="11" t="s">
        <v>0</v>
      </c>
      <c r="C2" s="11" t="s">
        <v>10</v>
      </c>
      <c r="D2" s="12" t="s">
        <v>2</v>
      </c>
      <c r="E2" s="11" t="s">
        <v>3</v>
      </c>
      <c r="F2" s="11" t="s">
        <v>4</v>
      </c>
      <c r="G2" s="11" t="s">
        <v>11</v>
      </c>
      <c r="H2" s="11" t="s">
        <v>12</v>
      </c>
      <c r="I2" s="11" t="s">
        <v>7</v>
      </c>
      <c r="J2" s="11" t="s">
        <v>13</v>
      </c>
      <c r="K2" s="11" t="s">
        <v>15</v>
      </c>
    </row>
    <row r="3" spans="1:12" s="2" customFormat="1" ht="30" customHeight="1" x14ac:dyDescent="0.25">
      <c r="A3" s="43"/>
      <c r="B3" s="25">
        <v>12858</v>
      </c>
      <c r="C3" s="44" t="s">
        <v>195</v>
      </c>
      <c r="D3" s="26">
        <v>6</v>
      </c>
      <c r="E3" s="27" t="s">
        <v>196</v>
      </c>
      <c r="F3" s="28">
        <v>1750</v>
      </c>
      <c r="G3" s="29">
        <v>18.75</v>
      </c>
      <c r="H3" s="29">
        <v>21.5</v>
      </c>
      <c r="I3" s="29">
        <v>2.75</v>
      </c>
      <c r="J3" s="29">
        <v>112.5</v>
      </c>
      <c r="K3" s="29">
        <v>129</v>
      </c>
    </row>
    <row r="4" spans="1:12" s="2" customFormat="1" ht="30" customHeight="1" x14ac:dyDescent="0.25">
      <c r="A4" s="37"/>
      <c r="B4" s="30">
        <v>12860</v>
      </c>
      <c r="C4" s="31" t="s">
        <v>197</v>
      </c>
      <c r="D4" s="32">
        <v>12</v>
      </c>
      <c r="E4" s="33" t="s">
        <v>196</v>
      </c>
      <c r="F4" s="34">
        <v>750</v>
      </c>
      <c r="G4" s="35">
        <v>9.75</v>
      </c>
      <c r="H4" s="35">
        <v>18.75</v>
      </c>
      <c r="I4" s="35">
        <v>9</v>
      </c>
      <c r="J4" s="35">
        <v>117</v>
      </c>
      <c r="K4" s="35">
        <v>225</v>
      </c>
    </row>
    <row r="5" spans="1:12" s="2" customFormat="1" ht="30" customHeight="1" x14ac:dyDescent="0.25">
      <c r="A5" s="37"/>
      <c r="B5" s="30">
        <v>12863</v>
      </c>
      <c r="C5" s="31" t="s">
        <v>198</v>
      </c>
      <c r="D5" s="32">
        <v>12</v>
      </c>
      <c r="E5" s="33" t="s">
        <v>199</v>
      </c>
      <c r="F5" s="34">
        <v>750</v>
      </c>
      <c r="G5" s="35">
        <v>8.25</v>
      </c>
      <c r="H5" s="35">
        <v>11.25</v>
      </c>
      <c r="I5" s="35">
        <v>3</v>
      </c>
      <c r="J5" s="35">
        <v>99</v>
      </c>
      <c r="K5" s="35">
        <v>135</v>
      </c>
    </row>
    <row r="6" spans="1:12" s="2" customFormat="1" ht="30" customHeight="1" x14ac:dyDescent="0.25">
      <c r="A6" s="37"/>
      <c r="B6" s="30">
        <v>12872</v>
      </c>
      <c r="C6" s="38" t="s">
        <v>200</v>
      </c>
      <c r="D6" s="32">
        <v>12</v>
      </c>
      <c r="E6" s="39" t="s">
        <v>201</v>
      </c>
      <c r="F6" s="30">
        <v>750</v>
      </c>
      <c r="G6" s="35">
        <v>8.25</v>
      </c>
      <c r="H6" s="35">
        <v>11.25</v>
      </c>
      <c r="I6" s="35">
        <v>3</v>
      </c>
      <c r="J6" s="35">
        <v>99</v>
      </c>
      <c r="K6" s="35">
        <v>135</v>
      </c>
    </row>
    <row r="7" spans="1:12" s="2" customFormat="1" ht="30" customHeight="1" x14ac:dyDescent="0.25">
      <c r="A7" s="37"/>
      <c r="B7" s="30">
        <v>16809</v>
      </c>
      <c r="C7" s="38" t="s">
        <v>202</v>
      </c>
      <c r="D7" s="32">
        <v>6</v>
      </c>
      <c r="E7" s="39" t="s">
        <v>203</v>
      </c>
      <c r="F7" s="30">
        <v>750</v>
      </c>
      <c r="G7" s="35">
        <v>120</v>
      </c>
      <c r="H7" s="35">
        <v>135</v>
      </c>
      <c r="I7" s="35">
        <v>15</v>
      </c>
      <c r="J7" s="35">
        <v>720</v>
      </c>
      <c r="K7" s="35">
        <v>810</v>
      </c>
    </row>
    <row r="8" spans="1:12" s="2" customFormat="1" ht="30" customHeight="1" x14ac:dyDescent="0.25">
      <c r="A8" s="37"/>
      <c r="B8" s="30">
        <v>16850</v>
      </c>
      <c r="C8" s="31" t="s">
        <v>204</v>
      </c>
      <c r="D8" s="32">
        <v>6</v>
      </c>
      <c r="E8" s="33" t="s">
        <v>205</v>
      </c>
      <c r="F8" s="34">
        <v>750</v>
      </c>
      <c r="G8" s="35">
        <v>61.5</v>
      </c>
      <c r="H8" s="35">
        <v>62.25</v>
      </c>
      <c r="I8" s="35">
        <v>0.75</v>
      </c>
      <c r="J8" s="35">
        <v>369</v>
      </c>
      <c r="K8" s="35">
        <v>373.5</v>
      </c>
    </row>
    <row r="9" spans="1:12" s="2" customFormat="1" ht="30" customHeight="1" x14ac:dyDescent="0.25">
      <c r="A9" s="37"/>
      <c r="B9" s="30">
        <v>17946</v>
      </c>
      <c r="C9" s="38" t="s">
        <v>206</v>
      </c>
      <c r="D9" s="32">
        <v>12</v>
      </c>
      <c r="E9" s="39" t="s">
        <v>207</v>
      </c>
      <c r="F9" s="30">
        <v>750</v>
      </c>
      <c r="G9" s="35">
        <v>67.5</v>
      </c>
      <c r="H9" s="35">
        <v>71.25</v>
      </c>
      <c r="I9" s="35">
        <v>3.75</v>
      </c>
      <c r="J9" s="35">
        <v>810</v>
      </c>
      <c r="K9" s="35">
        <v>855</v>
      </c>
    </row>
    <row r="10" spans="1:12" s="2" customFormat="1" ht="30" customHeight="1" x14ac:dyDescent="0.25">
      <c r="A10" s="37"/>
      <c r="B10" s="30">
        <v>18522</v>
      </c>
      <c r="C10" s="36" t="s">
        <v>189</v>
      </c>
      <c r="D10" s="32">
        <v>6</v>
      </c>
      <c r="E10" s="33" t="s">
        <v>190</v>
      </c>
      <c r="F10" s="34">
        <v>750</v>
      </c>
      <c r="G10" s="35">
        <v>37.5</v>
      </c>
      <c r="H10" s="35">
        <v>29.99</v>
      </c>
      <c r="I10" s="35">
        <v>-7.51</v>
      </c>
      <c r="J10" s="35">
        <v>225</v>
      </c>
      <c r="K10" s="35">
        <v>179.94</v>
      </c>
    </row>
    <row r="11" spans="1:12" s="2" customFormat="1" ht="30" customHeight="1" x14ac:dyDescent="0.25">
      <c r="A11" s="37"/>
      <c r="B11" s="30">
        <v>22491</v>
      </c>
      <c r="C11" s="38" t="s">
        <v>185</v>
      </c>
      <c r="D11" s="32">
        <v>6</v>
      </c>
      <c r="E11" s="39" t="s">
        <v>186</v>
      </c>
      <c r="F11" s="30">
        <v>750</v>
      </c>
      <c r="G11" s="35">
        <v>97.5</v>
      </c>
      <c r="H11" s="35">
        <v>52.5</v>
      </c>
      <c r="I11" s="35">
        <v>-45</v>
      </c>
      <c r="J11" s="35">
        <v>585</v>
      </c>
      <c r="K11" s="35">
        <v>315</v>
      </c>
    </row>
    <row r="12" spans="1:12" s="2" customFormat="1" ht="30" customHeight="1" x14ac:dyDescent="0.25">
      <c r="A12" s="37"/>
      <c r="B12" s="30">
        <v>28081</v>
      </c>
      <c r="C12" s="31" t="s">
        <v>174</v>
      </c>
      <c r="D12" s="32">
        <v>12</v>
      </c>
      <c r="E12" s="33" t="s">
        <v>175</v>
      </c>
      <c r="F12" s="34">
        <v>50</v>
      </c>
      <c r="G12" s="35">
        <v>17.850000000000001</v>
      </c>
      <c r="H12" s="35">
        <v>8.51</v>
      </c>
      <c r="I12" s="35">
        <f>SUM(G12-H12)</f>
        <v>9.3400000000000016</v>
      </c>
      <c r="J12" s="35">
        <v>142.80000000000001</v>
      </c>
      <c r="K12" s="35">
        <v>102.12</v>
      </c>
    </row>
    <row r="13" spans="1:12" s="2" customFormat="1" ht="30" customHeight="1" x14ac:dyDescent="0.25">
      <c r="A13" s="47"/>
      <c r="B13" s="15">
        <v>28628</v>
      </c>
      <c r="C13" s="15" t="s">
        <v>261</v>
      </c>
      <c r="D13" s="17">
        <v>6</v>
      </c>
      <c r="E13" s="45" t="s">
        <v>262</v>
      </c>
      <c r="F13" s="15">
        <v>1750</v>
      </c>
      <c r="G13" s="46">
        <v>55.5</v>
      </c>
      <c r="H13" s="41">
        <v>52.64</v>
      </c>
      <c r="I13" s="35">
        <v>-2.86</v>
      </c>
      <c r="J13" s="41">
        <v>333</v>
      </c>
      <c r="K13" s="41">
        <v>315.83999999999997</v>
      </c>
    </row>
    <row r="14" spans="1:12" s="2" customFormat="1" ht="30" customHeight="1" x14ac:dyDescent="0.25">
      <c r="A14" s="37"/>
      <c r="B14" s="30">
        <v>33715</v>
      </c>
      <c r="C14" s="38" t="s">
        <v>178</v>
      </c>
      <c r="D14" s="32">
        <v>6</v>
      </c>
      <c r="E14" s="39" t="s">
        <v>179</v>
      </c>
      <c r="F14" s="30">
        <v>750</v>
      </c>
      <c r="G14" s="35">
        <v>80.010000000000005</v>
      </c>
      <c r="H14" s="35">
        <v>99.99</v>
      </c>
      <c r="I14" s="35">
        <v>19.98</v>
      </c>
      <c r="J14" s="35">
        <v>480.06</v>
      </c>
      <c r="K14" s="35">
        <v>599.94000000000005</v>
      </c>
    </row>
    <row r="15" spans="1:12" s="2" customFormat="1" ht="30" customHeight="1" x14ac:dyDescent="0.25">
      <c r="A15" s="37"/>
      <c r="B15" s="30">
        <v>33748</v>
      </c>
      <c r="C15" s="31" t="s">
        <v>180</v>
      </c>
      <c r="D15" s="32">
        <v>6</v>
      </c>
      <c r="E15" s="33" t="s">
        <v>181</v>
      </c>
      <c r="F15" s="34">
        <v>750</v>
      </c>
      <c r="G15" s="35">
        <v>27.75</v>
      </c>
      <c r="H15" s="35">
        <v>31.98</v>
      </c>
      <c r="I15" s="35">
        <v>4.2300000000000004</v>
      </c>
      <c r="J15" s="35">
        <v>166.5</v>
      </c>
      <c r="K15" s="35">
        <v>191.88</v>
      </c>
    </row>
    <row r="16" spans="1:12" ht="30" customHeight="1" x14ac:dyDescent="0.25">
      <c r="A16" s="37"/>
      <c r="B16" s="30">
        <v>36962</v>
      </c>
      <c r="C16" s="31" t="s">
        <v>164</v>
      </c>
      <c r="D16" s="32">
        <v>1</v>
      </c>
      <c r="E16" s="33" t="s">
        <v>165</v>
      </c>
      <c r="F16" s="34">
        <v>50</v>
      </c>
      <c r="G16" s="35">
        <v>135</v>
      </c>
      <c r="H16" s="35">
        <v>90</v>
      </c>
      <c r="I16" s="35">
        <v>-45</v>
      </c>
      <c r="J16" s="35">
        <v>135</v>
      </c>
      <c r="K16" s="35">
        <v>90</v>
      </c>
      <c r="L16" s="2"/>
    </row>
    <row r="17" spans="1:12" ht="30" customHeight="1" x14ac:dyDescent="0.25">
      <c r="A17" s="37"/>
      <c r="B17" s="30">
        <v>39320</v>
      </c>
      <c r="C17" s="31" t="s">
        <v>166</v>
      </c>
      <c r="D17" s="32">
        <v>12</v>
      </c>
      <c r="E17" s="33" t="s">
        <v>167</v>
      </c>
      <c r="F17" s="34">
        <v>50</v>
      </c>
      <c r="G17" s="35">
        <v>11.25</v>
      </c>
      <c r="H17" s="35">
        <v>7.5</v>
      </c>
      <c r="I17" s="35">
        <v>-3.75</v>
      </c>
      <c r="J17" s="35">
        <v>135</v>
      </c>
      <c r="K17" s="35">
        <v>90</v>
      </c>
      <c r="L17" s="2"/>
    </row>
    <row r="18" spans="1:12" ht="30" customHeight="1" x14ac:dyDescent="0.25">
      <c r="A18" s="37"/>
      <c r="B18" s="30">
        <v>39555</v>
      </c>
      <c r="C18" s="36" t="s">
        <v>168</v>
      </c>
      <c r="D18" s="32">
        <v>12</v>
      </c>
      <c r="E18" s="33" t="s">
        <v>169</v>
      </c>
      <c r="F18" s="34">
        <v>50</v>
      </c>
      <c r="G18" s="35">
        <v>11.25</v>
      </c>
      <c r="H18" s="35">
        <v>7.5</v>
      </c>
      <c r="I18" s="35">
        <v>-3.75</v>
      </c>
      <c r="J18" s="35">
        <v>135</v>
      </c>
      <c r="K18" s="35">
        <v>90</v>
      </c>
      <c r="L18" s="2"/>
    </row>
    <row r="19" spans="1:12" ht="30" customHeight="1" x14ac:dyDescent="0.25">
      <c r="A19" s="37"/>
      <c r="B19" s="30">
        <v>39680</v>
      </c>
      <c r="C19" s="31" t="s">
        <v>170</v>
      </c>
      <c r="D19" s="32">
        <v>12</v>
      </c>
      <c r="E19" s="33" t="s">
        <v>171</v>
      </c>
      <c r="F19" s="34">
        <v>50</v>
      </c>
      <c r="G19" s="35">
        <v>11.25</v>
      </c>
      <c r="H19" s="35">
        <v>7.5</v>
      </c>
      <c r="I19" s="35">
        <v>-3.75</v>
      </c>
      <c r="J19" s="35">
        <v>135</v>
      </c>
      <c r="K19" s="35">
        <v>90</v>
      </c>
      <c r="L19" s="2"/>
    </row>
    <row r="20" spans="1:12" ht="30" customHeight="1" x14ac:dyDescent="0.25">
      <c r="A20" s="47"/>
      <c r="B20" s="15">
        <v>45886</v>
      </c>
      <c r="C20" s="15" t="s">
        <v>263</v>
      </c>
      <c r="D20" s="17">
        <v>12</v>
      </c>
      <c r="E20" s="45" t="s">
        <v>264</v>
      </c>
      <c r="F20" s="15">
        <v>750</v>
      </c>
      <c r="G20" s="46">
        <v>15</v>
      </c>
      <c r="H20" s="41">
        <v>12.78</v>
      </c>
      <c r="I20" s="35">
        <v>-2.2200000000000002</v>
      </c>
      <c r="J20" s="41">
        <v>180</v>
      </c>
      <c r="K20" s="41">
        <v>153.36000000000001</v>
      </c>
      <c r="L20" s="2"/>
    </row>
    <row r="21" spans="1:12" ht="30" customHeight="1" x14ac:dyDescent="0.25">
      <c r="A21" s="47"/>
      <c r="B21" s="15">
        <v>45888</v>
      </c>
      <c r="C21" s="15" t="s">
        <v>265</v>
      </c>
      <c r="D21" s="17">
        <v>6</v>
      </c>
      <c r="E21" s="45" t="s">
        <v>264</v>
      </c>
      <c r="F21" s="15">
        <v>1750</v>
      </c>
      <c r="G21" s="46">
        <v>28.88</v>
      </c>
      <c r="H21" s="41">
        <v>26.31</v>
      </c>
      <c r="I21" s="35">
        <v>-2.57</v>
      </c>
      <c r="J21" s="41">
        <v>173.28</v>
      </c>
      <c r="K21" s="41">
        <v>157.86000000000001</v>
      </c>
      <c r="L21" s="2"/>
    </row>
    <row r="22" spans="1:12" ht="30" customHeight="1" x14ac:dyDescent="0.25">
      <c r="A22" s="47"/>
      <c r="B22" s="15">
        <v>45892</v>
      </c>
      <c r="C22" s="15" t="s">
        <v>266</v>
      </c>
      <c r="D22" s="17">
        <v>6</v>
      </c>
      <c r="E22" s="45" t="s">
        <v>267</v>
      </c>
      <c r="F22" s="15">
        <v>1750</v>
      </c>
      <c r="G22" s="46">
        <v>28.88</v>
      </c>
      <c r="H22" s="41">
        <v>26.31</v>
      </c>
      <c r="I22" s="35">
        <v>-2.57</v>
      </c>
      <c r="J22" s="41">
        <v>173.28</v>
      </c>
      <c r="K22" s="41">
        <v>157.86000000000001</v>
      </c>
      <c r="L22" s="2"/>
    </row>
    <row r="23" spans="1:12" ht="30" customHeight="1" x14ac:dyDescent="0.25">
      <c r="A23" s="37"/>
      <c r="B23" s="30">
        <v>56798</v>
      </c>
      <c r="C23" s="31" t="s">
        <v>208</v>
      </c>
      <c r="D23" s="32">
        <v>12</v>
      </c>
      <c r="E23" s="33" t="s">
        <v>209</v>
      </c>
      <c r="F23" s="34">
        <v>750</v>
      </c>
      <c r="G23" s="35">
        <v>9</v>
      </c>
      <c r="H23" s="35">
        <v>11.25</v>
      </c>
      <c r="I23" s="35">
        <v>2.25</v>
      </c>
      <c r="J23" s="35">
        <v>108</v>
      </c>
      <c r="K23" s="35">
        <v>135</v>
      </c>
      <c r="L23" s="2"/>
    </row>
    <row r="24" spans="1:12" ht="30" customHeight="1" x14ac:dyDescent="0.25">
      <c r="A24" s="47"/>
      <c r="B24" s="15">
        <v>66933</v>
      </c>
      <c r="C24" s="15" t="s">
        <v>268</v>
      </c>
      <c r="D24" s="17">
        <v>6</v>
      </c>
      <c r="E24" s="45" t="s">
        <v>269</v>
      </c>
      <c r="F24" s="15">
        <v>750</v>
      </c>
      <c r="G24" s="46">
        <v>26.25</v>
      </c>
      <c r="H24" s="41">
        <v>22.56</v>
      </c>
      <c r="I24" s="35">
        <v>-3.69</v>
      </c>
      <c r="J24" s="41">
        <v>157.5</v>
      </c>
      <c r="K24" s="41">
        <v>135.36000000000001</v>
      </c>
      <c r="L24" s="2"/>
    </row>
    <row r="25" spans="1:12" ht="30" customHeight="1" x14ac:dyDescent="0.25">
      <c r="A25" s="37"/>
      <c r="B25" s="30">
        <v>72727</v>
      </c>
      <c r="C25" s="31" t="s">
        <v>172</v>
      </c>
      <c r="D25" s="32">
        <v>48</v>
      </c>
      <c r="E25" s="33" t="s">
        <v>173</v>
      </c>
      <c r="F25" s="34">
        <v>200</v>
      </c>
      <c r="G25" s="35">
        <v>2.99</v>
      </c>
      <c r="H25" s="35">
        <v>3</v>
      </c>
      <c r="I25" s="35">
        <v>0.01</v>
      </c>
      <c r="J25" s="35">
        <v>143.52000000000001</v>
      </c>
      <c r="K25" s="35">
        <v>144</v>
      </c>
      <c r="L25" s="2"/>
    </row>
    <row r="26" spans="1:12" ht="30" customHeight="1" x14ac:dyDescent="0.25">
      <c r="A26" s="37"/>
      <c r="B26" s="30">
        <v>78115</v>
      </c>
      <c r="C26" s="31" t="s">
        <v>176</v>
      </c>
      <c r="D26" s="32">
        <v>12</v>
      </c>
      <c r="E26" s="33" t="s">
        <v>177</v>
      </c>
      <c r="F26" s="34">
        <v>50</v>
      </c>
      <c r="G26" s="35">
        <v>12.57</v>
      </c>
      <c r="H26" s="35">
        <v>8.51</v>
      </c>
      <c r="I26" s="35">
        <f>SUM(G26-H26)</f>
        <v>4.0600000000000005</v>
      </c>
      <c r="J26" s="35">
        <v>100.56</v>
      </c>
      <c r="K26" s="35">
        <v>102.12</v>
      </c>
      <c r="L26" s="2"/>
    </row>
    <row r="27" spans="1:12" ht="30" customHeight="1" x14ac:dyDescent="0.25">
      <c r="A27" s="47"/>
      <c r="B27" s="15">
        <v>84946</v>
      </c>
      <c r="C27" s="15" t="s">
        <v>270</v>
      </c>
      <c r="D27" s="17">
        <v>24</v>
      </c>
      <c r="E27" s="45" t="s">
        <v>271</v>
      </c>
      <c r="F27" s="15">
        <v>200</v>
      </c>
      <c r="G27" s="46">
        <v>8.25</v>
      </c>
      <c r="H27" s="41">
        <v>7.5</v>
      </c>
      <c r="I27" s="35">
        <v>-0.75</v>
      </c>
      <c r="J27" s="41">
        <v>198</v>
      </c>
      <c r="K27" s="41">
        <v>180</v>
      </c>
      <c r="L27" s="2"/>
    </row>
    <row r="28" spans="1:12" ht="30" customHeight="1" x14ac:dyDescent="0.25">
      <c r="A28" s="37"/>
      <c r="B28" s="30">
        <v>85219</v>
      </c>
      <c r="C28" s="31" t="s">
        <v>191</v>
      </c>
      <c r="D28" s="32">
        <v>6</v>
      </c>
      <c r="E28" s="33" t="s">
        <v>192</v>
      </c>
      <c r="F28" s="34">
        <v>750</v>
      </c>
      <c r="G28" s="35">
        <v>41.25</v>
      </c>
      <c r="H28" s="35">
        <v>37.5</v>
      </c>
      <c r="I28" s="35">
        <v>-3.75</v>
      </c>
      <c r="J28" s="35">
        <v>247.5</v>
      </c>
      <c r="K28" s="35">
        <v>225</v>
      </c>
      <c r="L28" s="2"/>
    </row>
    <row r="29" spans="1:12" ht="30" customHeight="1" x14ac:dyDescent="0.25">
      <c r="A29" s="37"/>
      <c r="B29" s="30">
        <v>85220</v>
      </c>
      <c r="C29" s="31" t="s">
        <v>193</v>
      </c>
      <c r="D29" s="32">
        <v>6</v>
      </c>
      <c r="E29" s="33" t="s">
        <v>194</v>
      </c>
      <c r="F29" s="34">
        <v>750</v>
      </c>
      <c r="G29" s="35">
        <v>37.5</v>
      </c>
      <c r="H29" s="35">
        <v>33.75</v>
      </c>
      <c r="I29" s="35">
        <v>-3.75</v>
      </c>
      <c r="J29" s="35">
        <v>225</v>
      </c>
      <c r="K29" s="35">
        <v>202.5</v>
      </c>
      <c r="L29" s="2"/>
    </row>
    <row r="30" spans="1:12" ht="30" customHeight="1" x14ac:dyDescent="0.25">
      <c r="A30" s="47"/>
      <c r="B30" s="15">
        <v>85229</v>
      </c>
      <c r="C30" s="15" t="s">
        <v>272</v>
      </c>
      <c r="D30" s="17">
        <v>6</v>
      </c>
      <c r="E30" s="45" t="s">
        <v>273</v>
      </c>
      <c r="F30" s="15">
        <v>750</v>
      </c>
      <c r="G30" s="46">
        <v>45</v>
      </c>
      <c r="H30" s="41">
        <v>37.5</v>
      </c>
      <c r="I30" s="35">
        <v>-7.5</v>
      </c>
      <c r="J30" s="41">
        <v>270</v>
      </c>
      <c r="K30" s="41">
        <v>225</v>
      </c>
      <c r="L30" s="2"/>
    </row>
    <row r="31" spans="1:12" ht="30" customHeight="1" x14ac:dyDescent="0.25">
      <c r="A31" s="37"/>
      <c r="B31" s="30">
        <v>87181</v>
      </c>
      <c r="C31" s="31" t="s">
        <v>210</v>
      </c>
      <c r="D31" s="32">
        <v>6</v>
      </c>
      <c r="E31" s="33" t="s">
        <v>211</v>
      </c>
      <c r="F31" s="34">
        <v>750</v>
      </c>
      <c r="G31" s="35">
        <v>27.75</v>
      </c>
      <c r="H31" s="35">
        <v>22.5</v>
      </c>
      <c r="I31" s="35">
        <v>-5.25</v>
      </c>
      <c r="J31" s="35">
        <v>166.5</v>
      </c>
      <c r="K31" s="35">
        <v>135</v>
      </c>
      <c r="L31" s="2"/>
    </row>
    <row r="32" spans="1:12" ht="30" customHeight="1" x14ac:dyDescent="0.25">
      <c r="A32" s="37"/>
      <c r="B32" s="30">
        <v>87182</v>
      </c>
      <c r="C32" s="40" t="s">
        <v>212</v>
      </c>
      <c r="D32" s="32">
        <v>6</v>
      </c>
      <c r="E32" s="39" t="s">
        <v>213</v>
      </c>
      <c r="F32" s="30">
        <v>750</v>
      </c>
      <c r="G32" s="35">
        <v>39.75</v>
      </c>
      <c r="H32" s="35">
        <v>32.25</v>
      </c>
      <c r="I32" s="35">
        <v>-7.5</v>
      </c>
      <c r="J32" s="35">
        <v>238.5</v>
      </c>
      <c r="K32" s="35">
        <v>193.5</v>
      </c>
      <c r="L32" s="2"/>
    </row>
    <row r="33" spans="1:12" ht="30" customHeight="1" x14ac:dyDescent="0.25">
      <c r="A33" s="37"/>
      <c r="B33" s="30">
        <v>87194</v>
      </c>
      <c r="C33" s="31" t="s">
        <v>214</v>
      </c>
      <c r="D33" s="32">
        <v>6</v>
      </c>
      <c r="E33" s="33" t="s">
        <v>215</v>
      </c>
      <c r="F33" s="34">
        <v>750</v>
      </c>
      <c r="G33" s="35">
        <v>24.75</v>
      </c>
      <c r="H33" s="35">
        <v>18.75</v>
      </c>
      <c r="I33" s="35">
        <v>-6</v>
      </c>
      <c r="J33" s="35">
        <v>148.5</v>
      </c>
      <c r="K33" s="35">
        <v>112.5</v>
      </c>
      <c r="L33" s="2"/>
    </row>
    <row r="34" spans="1:12" ht="30" customHeight="1" x14ac:dyDescent="0.25">
      <c r="A34" s="47"/>
      <c r="B34" s="15">
        <v>88114</v>
      </c>
      <c r="C34" s="15" t="s">
        <v>274</v>
      </c>
      <c r="D34" s="17">
        <v>12</v>
      </c>
      <c r="E34" s="45" t="s">
        <v>275</v>
      </c>
      <c r="F34" s="15">
        <v>375</v>
      </c>
      <c r="G34" s="46">
        <v>13.5</v>
      </c>
      <c r="H34" s="41">
        <v>12</v>
      </c>
      <c r="I34" s="35">
        <v>-1.5</v>
      </c>
      <c r="J34" s="41">
        <v>162</v>
      </c>
      <c r="K34" s="41">
        <v>144</v>
      </c>
      <c r="L34" s="2"/>
    </row>
    <row r="35" spans="1:12" ht="30" customHeight="1" x14ac:dyDescent="0.25">
      <c r="A35" s="47"/>
      <c r="B35" s="15">
        <v>88116</v>
      </c>
      <c r="C35" s="15" t="s">
        <v>276</v>
      </c>
      <c r="D35" s="17">
        <v>6</v>
      </c>
      <c r="E35" s="45" t="s">
        <v>275</v>
      </c>
      <c r="F35" s="15">
        <v>750</v>
      </c>
      <c r="G35" s="46">
        <v>25.5</v>
      </c>
      <c r="H35" s="41">
        <v>22.5</v>
      </c>
      <c r="I35" s="35">
        <v>-3</v>
      </c>
      <c r="J35" s="41">
        <v>153</v>
      </c>
      <c r="K35" s="41">
        <v>135</v>
      </c>
      <c r="L35" s="2"/>
    </row>
    <row r="36" spans="1:12" ht="30" customHeight="1" x14ac:dyDescent="0.25">
      <c r="A36" s="47"/>
      <c r="B36" s="15">
        <v>88118</v>
      </c>
      <c r="C36" s="15" t="s">
        <v>277</v>
      </c>
      <c r="D36" s="17">
        <v>6</v>
      </c>
      <c r="E36" s="45" t="s">
        <v>275</v>
      </c>
      <c r="F36" s="15">
        <v>1750</v>
      </c>
      <c r="G36" s="46">
        <v>45</v>
      </c>
      <c r="H36" s="41">
        <v>37.5</v>
      </c>
      <c r="I36" s="35">
        <v>-7.5</v>
      </c>
      <c r="J36" s="41">
        <v>270</v>
      </c>
      <c r="K36" s="41">
        <v>225</v>
      </c>
      <c r="L36" s="2"/>
    </row>
    <row r="37" spans="1:12" ht="30" customHeight="1" x14ac:dyDescent="0.25">
      <c r="A37" s="47"/>
      <c r="B37" s="15">
        <v>88267</v>
      </c>
      <c r="C37" s="15" t="s">
        <v>278</v>
      </c>
      <c r="D37" s="17">
        <v>12</v>
      </c>
      <c r="E37" s="45" t="s">
        <v>279</v>
      </c>
      <c r="F37" s="15">
        <v>375</v>
      </c>
      <c r="G37" s="46">
        <v>17.25</v>
      </c>
      <c r="H37" s="41">
        <v>15</v>
      </c>
      <c r="I37" s="35">
        <v>-2.25</v>
      </c>
      <c r="J37" s="41">
        <v>207</v>
      </c>
      <c r="K37" s="41">
        <v>180</v>
      </c>
      <c r="L37" s="2"/>
    </row>
    <row r="38" spans="1:12" ht="30" customHeight="1" x14ac:dyDescent="0.25">
      <c r="A38" s="47"/>
      <c r="B38" s="15">
        <v>89580</v>
      </c>
      <c r="C38" s="15" t="s">
        <v>280</v>
      </c>
      <c r="D38" s="17">
        <v>6</v>
      </c>
      <c r="E38" s="45" t="s">
        <v>279</v>
      </c>
      <c r="F38" s="15">
        <v>750</v>
      </c>
      <c r="G38" s="46">
        <v>33.75</v>
      </c>
      <c r="H38" s="41">
        <v>30</v>
      </c>
      <c r="I38" s="35">
        <v>-3.75</v>
      </c>
      <c r="J38" s="41">
        <v>202.5</v>
      </c>
      <c r="K38" s="41">
        <v>180</v>
      </c>
      <c r="L38" s="2"/>
    </row>
    <row r="39" spans="1:12" ht="30" customHeight="1" x14ac:dyDescent="0.25">
      <c r="A39" s="47"/>
      <c r="B39" s="15">
        <v>89583</v>
      </c>
      <c r="C39" s="15" t="s">
        <v>281</v>
      </c>
      <c r="D39" s="17">
        <v>6</v>
      </c>
      <c r="E39" s="45" t="s">
        <v>271</v>
      </c>
      <c r="F39" s="15">
        <v>750</v>
      </c>
      <c r="G39" s="46">
        <v>26.25</v>
      </c>
      <c r="H39" s="41">
        <v>22.5</v>
      </c>
      <c r="I39" s="35">
        <v>-3.75</v>
      </c>
      <c r="J39" s="41">
        <v>157.5</v>
      </c>
      <c r="K39" s="41">
        <v>135</v>
      </c>
      <c r="L39" s="2"/>
    </row>
    <row r="40" spans="1:12" ht="30" customHeight="1" x14ac:dyDescent="0.25">
      <c r="A40" s="47"/>
      <c r="B40" s="15">
        <v>89584</v>
      </c>
      <c r="C40" s="15" t="s">
        <v>282</v>
      </c>
      <c r="D40" s="17">
        <v>12</v>
      </c>
      <c r="E40" s="45" t="s">
        <v>271</v>
      </c>
      <c r="F40" s="15">
        <v>375</v>
      </c>
      <c r="G40" s="46">
        <v>14.25</v>
      </c>
      <c r="H40" s="41">
        <v>12.75</v>
      </c>
      <c r="I40" s="35">
        <v>-1.5</v>
      </c>
      <c r="J40" s="41">
        <v>171</v>
      </c>
      <c r="K40" s="41">
        <v>153</v>
      </c>
      <c r="L40" s="2"/>
    </row>
    <row r="41" spans="1:12" ht="30" customHeight="1" x14ac:dyDescent="0.25">
      <c r="A41" s="47"/>
      <c r="B41" s="15">
        <v>89585</v>
      </c>
      <c r="C41" s="15" t="s">
        <v>283</v>
      </c>
      <c r="D41" s="17">
        <v>6</v>
      </c>
      <c r="E41" s="45" t="s">
        <v>271</v>
      </c>
      <c r="F41" s="15">
        <v>1750</v>
      </c>
      <c r="G41" s="46">
        <v>45</v>
      </c>
      <c r="H41" s="41">
        <v>37.5</v>
      </c>
      <c r="I41" s="35">
        <v>-7.5</v>
      </c>
      <c r="J41" s="41">
        <v>270</v>
      </c>
      <c r="K41" s="41">
        <v>225</v>
      </c>
      <c r="L41" s="2"/>
    </row>
    <row r="42" spans="1:12" ht="30" customHeight="1" x14ac:dyDescent="0.25">
      <c r="A42" s="47"/>
      <c r="B42" s="15">
        <v>102823</v>
      </c>
      <c r="C42" s="15" t="s">
        <v>284</v>
      </c>
      <c r="D42" s="17">
        <v>6</v>
      </c>
      <c r="E42" s="45" t="s">
        <v>285</v>
      </c>
      <c r="F42" s="15">
        <v>750</v>
      </c>
      <c r="G42" s="46">
        <v>26.31</v>
      </c>
      <c r="H42" s="41">
        <v>22.56</v>
      </c>
      <c r="I42" s="35">
        <v>-3.75</v>
      </c>
      <c r="J42" s="41">
        <v>157.86000000000001</v>
      </c>
      <c r="K42" s="41">
        <v>135.36000000000001</v>
      </c>
      <c r="L42" s="2"/>
    </row>
    <row r="43" spans="1:12" ht="30" customHeight="1" x14ac:dyDescent="0.25">
      <c r="A43" s="47"/>
      <c r="B43" s="15">
        <v>102861</v>
      </c>
      <c r="C43" s="15" t="s">
        <v>286</v>
      </c>
      <c r="D43" s="17">
        <v>6</v>
      </c>
      <c r="E43" s="45" t="s">
        <v>287</v>
      </c>
      <c r="F43" s="15">
        <v>750</v>
      </c>
      <c r="G43" s="46">
        <v>25.5</v>
      </c>
      <c r="H43" s="41">
        <v>22.56</v>
      </c>
      <c r="I43" s="35">
        <v>-2.94</v>
      </c>
      <c r="J43" s="41">
        <v>153</v>
      </c>
      <c r="K43" s="41">
        <v>135.36000000000001</v>
      </c>
      <c r="L43" s="2"/>
    </row>
    <row r="44" spans="1:12" ht="30" customHeight="1" x14ac:dyDescent="0.25">
      <c r="A44" s="47"/>
      <c r="B44" s="15">
        <v>102862</v>
      </c>
      <c r="C44" s="15" t="s">
        <v>288</v>
      </c>
      <c r="D44" s="17">
        <v>6</v>
      </c>
      <c r="E44" s="45" t="s">
        <v>289</v>
      </c>
      <c r="F44" s="15">
        <v>750</v>
      </c>
      <c r="G44" s="46">
        <v>26.25</v>
      </c>
      <c r="H44" s="41">
        <v>22.56</v>
      </c>
      <c r="I44" s="35">
        <v>-3.69</v>
      </c>
      <c r="J44" s="41">
        <v>157.5</v>
      </c>
      <c r="K44" s="41">
        <v>135.36000000000001</v>
      </c>
      <c r="L44" s="2"/>
    </row>
    <row r="45" spans="1:12" ht="30" customHeight="1" x14ac:dyDescent="0.25">
      <c r="A45" s="37" t="s">
        <v>16</v>
      </c>
      <c r="B45" s="30">
        <v>902203</v>
      </c>
      <c r="C45" s="31" t="s">
        <v>216</v>
      </c>
      <c r="D45" s="32">
        <v>3</v>
      </c>
      <c r="E45" s="33" t="s">
        <v>217</v>
      </c>
      <c r="F45" s="34">
        <v>750</v>
      </c>
      <c r="G45" s="35">
        <v>127.5</v>
      </c>
      <c r="H45" s="35">
        <v>150</v>
      </c>
      <c r="I45" s="35">
        <v>22.5</v>
      </c>
      <c r="J45" s="35">
        <v>382.5</v>
      </c>
      <c r="K45" s="35">
        <v>450</v>
      </c>
      <c r="L45" s="2"/>
    </row>
    <row r="46" spans="1:12" ht="30" customHeight="1" x14ac:dyDescent="0.25">
      <c r="A46" s="37" t="s">
        <v>16</v>
      </c>
      <c r="B46" s="30">
        <v>902207</v>
      </c>
      <c r="C46" s="38" t="s">
        <v>218</v>
      </c>
      <c r="D46" s="32">
        <v>3</v>
      </c>
      <c r="E46" s="39" t="s">
        <v>219</v>
      </c>
      <c r="F46" s="30">
        <v>750</v>
      </c>
      <c r="G46" s="35">
        <v>112.5</v>
      </c>
      <c r="H46" s="35">
        <v>127.5</v>
      </c>
      <c r="I46" s="35">
        <v>15</v>
      </c>
      <c r="J46" s="35">
        <v>337.5</v>
      </c>
      <c r="K46" s="35">
        <v>382.5</v>
      </c>
      <c r="L46" s="2"/>
    </row>
    <row r="47" spans="1:12" ht="30" customHeight="1" x14ac:dyDescent="0.25">
      <c r="A47" s="37" t="s">
        <v>16</v>
      </c>
      <c r="B47" s="30">
        <v>903490</v>
      </c>
      <c r="C47" s="38" t="s">
        <v>220</v>
      </c>
      <c r="D47" s="32">
        <v>3</v>
      </c>
      <c r="E47" s="39" t="s">
        <v>221</v>
      </c>
      <c r="F47" s="30">
        <v>750</v>
      </c>
      <c r="G47" s="35">
        <v>180</v>
      </c>
      <c r="H47" s="35">
        <v>225</v>
      </c>
      <c r="I47" s="35">
        <v>45</v>
      </c>
      <c r="J47" s="35">
        <v>540</v>
      </c>
      <c r="K47" s="35">
        <v>675</v>
      </c>
      <c r="L47" s="2"/>
    </row>
    <row r="48" spans="1:12" ht="30" customHeight="1" x14ac:dyDescent="0.25">
      <c r="A48" s="37" t="s">
        <v>16</v>
      </c>
      <c r="B48" s="30">
        <v>903639</v>
      </c>
      <c r="C48" s="38" t="s">
        <v>222</v>
      </c>
      <c r="D48" s="32">
        <v>3</v>
      </c>
      <c r="E48" s="39" t="s">
        <v>223</v>
      </c>
      <c r="F48" s="30">
        <v>750</v>
      </c>
      <c r="G48" s="35">
        <v>270</v>
      </c>
      <c r="H48" s="35">
        <v>300</v>
      </c>
      <c r="I48" s="35">
        <v>30</v>
      </c>
      <c r="J48" s="35">
        <v>810</v>
      </c>
      <c r="K48" s="35">
        <v>900</v>
      </c>
      <c r="L48" s="2"/>
    </row>
    <row r="49" spans="1:12" ht="30" customHeight="1" x14ac:dyDescent="0.25">
      <c r="A49" s="37" t="s">
        <v>16</v>
      </c>
      <c r="B49" s="30">
        <v>904328</v>
      </c>
      <c r="C49" s="36" t="s">
        <v>224</v>
      </c>
      <c r="D49" s="32">
        <v>6</v>
      </c>
      <c r="E49" s="33" t="s">
        <v>225</v>
      </c>
      <c r="F49" s="34">
        <v>750</v>
      </c>
      <c r="G49" s="35">
        <v>63</v>
      </c>
      <c r="H49" s="35">
        <v>67.5</v>
      </c>
      <c r="I49" s="35">
        <v>4.5</v>
      </c>
      <c r="J49" s="35">
        <v>378</v>
      </c>
      <c r="K49" s="35">
        <v>405</v>
      </c>
      <c r="L49" s="2"/>
    </row>
    <row r="50" spans="1:12" ht="30" customHeight="1" x14ac:dyDescent="0.25">
      <c r="A50" s="37" t="s">
        <v>16</v>
      </c>
      <c r="B50" s="30">
        <v>916444</v>
      </c>
      <c r="C50" s="31" t="s">
        <v>226</v>
      </c>
      <c r="D50" s="32">
        <v>6</v>
      </c>
      <c r="E50" s="33" t="s">
        <v>227</v>
      </c>
      <c r="F50" s="34">
        <v>750</v>
      </c>
      <c r="G50" s="35">
        <v>54</v>
      </c>
      <c r="H50" s="35">
        <v>56.25</v>
      </c>
      <c r="I50" s="35">
        <v>2.25</v>
      </c>
      <c r="J50" s="35">
        <v>324</v>
      </c>
      <c r="K50" s="35">
        <v>337.5</v>
      </c>
      <c r="L50" s="2"/>
    </row>
    <row r="51" spans="1:12" ht="30" customHeight="1" x14ac:dyDescent="0.25">
      <c r="A51" s="37" t="s">
        <v>16</v>
      </c>
      <c r="B51" s="30">
        <v>916850</v>
      </c>
      <c r="C51" s="38" t="s">
        <v>228</v>
      </c>
      <c r="D51" s="32">
        <v>6</v>
      </c>
      <c r="E51" s="39" t="s">
        <v>229</v>
      </c>
      <c r="F51" s="30">
        <v>750</v>
      </c>
      <c r="G51" s="35">
        <v>63</v>
      </c>
      <c r="H51" s="35">
        <v>66</v>
      </c>
      <c r="I51" s="35">
        <v>3</v>
      </c>
      <c r="J51" s="35">
        <v>378</v>
      </c>
      <c r="K51" s="35">
        <v>396</v>
      </c>
      <c r="L51" s="2"/>
    </row>
    <row r="52" spans="1:12" ht="30" customHeight="1" x14ac:dyDescent="0.25">
      <c r="A52" s="37" t="s">
        <v>16</v>
      </c>
      <c r="B52" s="30">
        <v>916873</v>
      </c>
      <c r="C52" s="38" t="s">
        <v>230</v>
      </c>
      <c r="D52" s="32">
        <v>6</v>
      </c>
      <c r="E52" s="39" t="s">
        <v>231</v>
      </c>
      <c r="F52" s="30">
        <v>750</v>
      </c>
      <c r="G52" s="35">
        <v>114</v>
      </c>
      <c r="H52" s="35">
        <v>116.25</v>
      </c>
      <c r="I52" s="35">
        <v>2.25</v>
      </c>
      <c r="J52" s="35">
        <v>684</v>
      </c>
      <c r="K52" s="35">
        <v>697.5</v>
      </c>
      <c r="L52" s="2"/>
    </row>
    <row r="53" spans="1:12" ht="30" customHeight="1" x14ac:dyDescent="0.25">
      <c r="A53" s="37" t="s">
        <v>16</v>
      </c>
      <c r="B53" s="30">
        <v>916874</v>
      </c>
      <c r="C53" s="38" t="s">
        <v>232</v>
      </c>
      <c r="D53" s="32">
        <v>6</v>
      </c>
      <c r="E53" s="39" t="s">
        <v>233</v>
      </c>
      <c r="F53" s="30">
        <v>750</v>
      </c>
      <c r="G53" s="41">
        <v>61.5</v>
      </c>
      <c r="H53" s="41">
        <v>66</v>
      </c>
      <c r="I53" s="35">
        <v>4.5</v>
      </c>
      <c r="J53" s="41">
        <v>369</v>
      </c>
      <c r="K53" s="41">
        <v>396</v>
      </c>
    </row>
    <row r="54" spans="1:12" ht="30" customHeight="1" x14ac:dyDescent="0.25">
      <c r="A54" s="37" t="s">
        <v>16</v>
      </c>
      <c r="B54" s="30">
        <v>917021</v>
      </c>
      <c r="C54" s="38" t="s">
        <v>234</v>
      </c>
      <c r="D54" s="32">
        <v>6</v>
      </c>
      <c r="E54" s="39" t="s">
        <v>235</v>
      </c>
      <c r="F54" s="30">
        <v>750</v>
      </c>
      <c r="G54" s="41">
        <v>31.5</v>
      </c>
      <c r="H54" s="41">
        <v>45</v>
      </c>
      <c r="I54" s="35">
        <v>13.5</v>
      </c>
      <c r="J54" s="41">
        <v>189</v>
      </c>
      <c r="K54" s="41">
        <v>270</v>
      </c>
    </row>
    <row r="55" spans="1:12" ht="30" customHeight="1" x14ac:dyDescent="0.25">
      <c r="A55" s="37" t="s">
        <v>16</v>
      </c>
      <c r="B55" s="30">
        <v>917681</v>
      </c>
      <c r="C55" s="38" t="s">
        <v>236</v>
      </c>
      <c r="D55" s="32">
        <v>6</v>
      </c>
      <c r="E55" s="39" t="s">
        <v>237</v>
      </c>
      <c r="F55" s="30">
        <v>750</v>
      </c>
      <c r="G55" s="41">
        <v>35.25</v>
      </c>
      <c r="H55" s="41">
        <v>37.5</v>
      </c>
      <c r="I55" s="35">
        <v>2.25</v>
      </c>
      <c r="J55" s="41">
        <v>211.5</v>
      </c>
      <c r="K55" s="41">
        <v>225</v>
      </c>
    </row>
    <row r="56" spans="1:12" ht="30" customHeight="1" x14ac:dyDescent="0.25">
      <c r="A56" s="37" t="s">
        <v>16</v>
      </c>
      <c r="B56" s="30">
        <v>917682</v>
      </c>
      <c r="C56" s="38" t="s">
        <v>238</v>
      </c>
      <c r="D56" s="32">
        <v>12</v>
      </c>
      <c r="E56" s="39" t="s">
        <v>237</v>
      </c>
      <c r="F56" s="30">
        <v>375</v>
      </c>
      <c r="G56" s="41">
        <v>23.25</v>
      </c>
      <c r="H56" s="41">
        <v>24.75</v>
      </c>
      <c r="I56" s="35">
        <v>1.5</v>
      </c>
      <c r="J56" s="41">
        <v>279</v>
      </c>
      <c r="K56" s="41">
        <v>297</v>
      </c>
    </row>
    <row r="57" spans="1:12" ht="30" customHeight="1" x14ac:dyDescent="0.25">
      <c r="A57" s="37" t="s">
        <v>16</v>
      </c>
      <c r="B57" s="30">
        <v>917756</v>
      </c>
      <c r="C57" s="38" t="s">
        <v>239</v>
      </c>
      <c r="D57" s="32">
        <v>3</v>
      </c>
      <c r="E57" s="39" t="s">
        <v>240</v>
      </c>
      <c r="F57" s="30">
        <v>750</v>
      </c>
      <c r="G57" s="41">
        <v>112.5</v>
      </c>
      <c r="H57" s="41">
        <v>116.25</v>
      </c>
      <c r="I57" s="35">
        <v>3.75</v>
      </c>
      <c r="J57" s="41">
        <v>337.5</v>
      </c>
      <c r="K57" s="41">
        <v>348.75</v>
      </c>
    </row>
    <row r="58" spans="1:12" ht="30" customHeight="1" x14ac:dyDescent="0.25">
      <c r="A58" s="37" t="s">
        <v>16</v>
      </c>
      <c r="B58" s="30">
        <v>918416</v>
      </c>
      <c r="C58" s="38" t="s">
        <v>241</v>
      </c>
      <c r="D58" s="32">
        <v>3</v>
      </c>
      <c r="E58" s="39" t="s">
        <v>242</v>
      </c>
      <c r="F58" s="30">
        <v>750</v>
      </c>
      <c r="G58" s="41">
        <v>112.5</v>
      </c>
      <c r="H58" s="41">
        <v>116.25</v>
      </c>
      <c r="I58" s="35">
        <v>3.75</v>
      </c>
      <c r="J58" s="41">
        <v>337.5</v>
      </c>
      <c r="K58" s="41">
        <v>348.75</v>
      </c>
    </row>
    <row r="59" spans="1:12" ht="30" customHeight="1" x14ac:dyDescent="0.25">
      <c r="A59" s="37" t="s">
        <v>16</v>
      </c>
      <c r="B59" s="30">
        <v>920186</v>
      </c>
      <c r="C59" s="38" t="s">
        <v>243</v>
      </c>
      <c r="D59" s="32">
        <v>6</v>
      </c>
      <c r="E59" s="39" t="s">
        <v>244</v>
      </c>
      <c r="F59" s="30">
        <v>750</v>
      </c>
      <c r="G59" s="41">
        <v>42</v>
      </c>
      <c r="H59" s="41">
        <v>52.5</v>
      </c>
      <c r="I59" s="35">
        <v>10.5</v>
      </c>
      <c r="J59" s="41">
        <v>252</v>
      </c>
      <c r="K59" s="41">
        <v>315</v>
      </c>
    </row>
    <row r="60" spans="1:12" ht="30" customHeight="1" x14ac:dyDescent="0.25">
      <c r="A60" s="37" t="s">
        <v>16</v>
      </c>
      <c r="B60" s="30">
        <v>921539</v>
      </c>
      <c r="C60" s="38" t="s">
        <v>245</v>
      </c>
      <c r="D60" s="32">
        <v>6</v>
      </c>
      <c r="E60" s="39" t="s">
        <v>246</v>
      </c>
      <c r="F60" s="30">
        <v>750</v>
      </c>
      <c r="G60" s="41">
        <v>50.25</v>
      </c>
      <c r="H60" s="41">
        <v>52.5</v>
      </c>
      <c r="I60" s="35">
        <v>2.25</v>
      </c>
      <c r="J60" s="41">
        <v>301.5</v>
      </c>
      <c r="K60" s="41">
        <v>315</v>
      </c>
    </row>
    <row r="61" spans="1:12" ht="30" customHeight="1" x14ac:dyDescent="0.25">
      <c r="A61" s="37" t="s">
        <v>16</v>
      </c>
      <c r="B61" s="30">
        <v>922041</v>
      </c>
      <c r="C61" s="38" t="s">
        <v>247</v>
      </c>
      <c r="D61" s="32">
        <v>12</v>
      </c>
      <c r="E61" s="39" t="s">
        <v>248</v>
      </c>
      <c r="F61" s="30">
        <v>750</v>
      </c>
      <c r="G61" s="41">
        <v>46.5</v>
      </c>
      <c r="H61" s="41">
        <v>48.75</v>
      </c>
      <c r="I61" s="35">
        <v>2.25</v>
      </c>
      <c r="J61" s="41">
        <v>558</v>
      </c>
      <c r="K61" s="41">
        <v>585</v>
      </c>
    </row>
    <row r="62" spans="1:12" ht="30" customHeight="1" x14ac:dyDescent="0.25">
      <c r="A62" s="37" t="s">
        <v>16</v>
      </c>
      <c r="B62" s="30">
        <v>922047</v>
      </c>
      <c r="C62" s="38" t="s">
        <v>249</v>
      </c>
      <c r="D62" s="32">
        <v>6</v>
      </c>
      <c r="E62" s="39" t="s">
        <v>250</v>
      </c>
      <c r="F62" s="30">
        <v>750</v>
      </c>
      <c r="G62" s="41">
        <v>50.25</v>
      </c>
      <c r="H62" s="41">
        <v>52.5</v>
      </c>
      <c r="I62" s="35">
        <v>2.25</v>
      </c>
      <c r="J62" s="41">
        <v>301.5</v>
      </c>
      <c r="K62" s="41">
        <v>315</v>
      </c>
    </row>
    <row r="63" spans="1:12" ht="30" customHeight="1" x14ac:dyDescent="0.25">
      <c r="A63" s="37" t="s">
        <v>16</v>
      </c>
      <c r="B63" s="30">
        <v>922086</v>
      </c>
      <c r="C63" s="38" t="s">
        <v>251</v>
      </c>
      <c r="D63" s="32">
        <v>3</v>
      </c>
      <c r="E63" s="39" t="s">
        <v>252</v>
      </c>
      <c r="F63" s="30">
        <v>750</v>
      </c>
      <c r="G63" s="41">
        <v>112.5</v>
      </c>
      <c r="H63" s="41">
        <v>116.25</v>
      </c>
      <c r="I63" s="35">
        <v>3.75</v>
      </c>
      <c r="J63" s="41">
        <v>337.5</v>
      </c>
      <c r="K63" s="41">
        <v>348.75</v>
      </c>
    </row>
    <row r="64" spans="1:12" ht="30" customHeight="1" x14ac:dyDescent="0.25">
      <c r="A64" s="37" t="s">
        <v>16</v>
      </c>
      <c r="B64" s="30">
        <v>925913</v>
      </c>
      <c r="C64" s="36" t="s">
        <v>253</v>
      </c>
      <c r="D64" s="32">
        <v>6</v>
      </c>
      <c r="E64" s="33" t="s">
        <v>254</v>
      </c>
      <c r="F64" s="34">
        <v>750</v>
      </c>
      <c r="G64" s="35">
        <v>27</v>
      </c>
      <c r="H64" s="35">
        <v>28.25</v>
      </c>
      <c r="I64" s="35">
        <v>1.25</v>
      </c>
      <c r="J64" s="35">
        <v>162</v>
      </c>
      <c r="K64" s="35">
        <v>169.5</v>
      </c>
    </row>
    <row r="65" spans="1:11" ht="30" customHeight="1" x14ac:dyDescent="0.25">
      <c r="A65" s="37" t="s">
        <v>16</v>
      </c>
      <c r="B65" s="30">
        <v>927036</v>
      </c>
      <c r="C65" s="40" t="s">
        <v>255</v>
      </c>
      <c r="D65" s="32">
        <v>3</v>
      </c>
      <c r="E65" s="39" t="s">
        <v>256</v>
      </c>
      <c r="F65" s="30">
        <v>750</v>
      </c>
      <c r="G65" s="41">
        <v>112.5</v>
      </c>
      <c r="H65" s="41">
        <v>116.25</v>
      </c>
      <c r="I65" s="35">
        <v>3.75</v>
      </c>
      <c r="J65" s="41">
        <v>337.5</v>
      </c>
      <c r="K65" s="41">
        <v>348.75</v>
      </c>
    </row>
    <row r="66" spans="1:11" ht="30" customHeight="1" x14ac:dyDescent="0.25">
      <c r="A66" s="37" t="s">
        <v>16</v>
      </c>
      <c r="B66" s="30">
        <v>927096</v>
      </c>
      <c r="C66" s="38" t="s">
        <v>257</v>
      </c>
      <c r="D66" s="32">
        <v>3</v>
      </c>
      <c r="E66" s="39" t="s">
        <v>258</v>
      </c>
      <c r="F66" s="30">
        <v>750</v>
      </c>
      <c r="G66" s="41">
        <v>112.5</v>
      </c>
      <c r="H66" s="41">
        <v>116.25</v>
      </c>
      <c r="I66" s="35">
        <v>3.75</v>
      </c>
      <c r="J66" s="41">
        <v>337.5</v>
      </c>
      <c r="K66" s="41">
        <v>348.75</v>
      </c>
    </row>
    <row r="67" spans="1:11" ht="30" customHeight="1" x14ac:dyDescent="0.25">
      <c r="A67" s="37" t="s">
        <v>16</v>
      </c>
      <c r="B67" s="30">
        <v>927106</v>
      </c>
      <c r="C67" s="38" t="s">
        <v>259</v>
      </c>
      <c r="D67" s="32">
        <v>3</v>
      </c>
      <c r="E67" s="39" t="s">
        <v>260</v>
      </c>
      <c r="F67" s="30">
        <v>750</v>
      </c>
      <c r="G67" s="41">
        <v>172.5</v>
      </c>
      <c r="H67" s="41">
        <v>225</v>
      </c>
      <c r="I67" s="35">
        <v>52.5</v>
      </c>
      <c r="J67" s="41">
        <v>517.5</v>
      </c>
      <c r="K67" s="41">
        <v>675</v>
      </c>
    </row>
    <row r="68" spans="1:11" ht="30" customHeight="1" x14ac:dyDescent="0.25">
      <c r="A68" s="37" t="s">
        <v>16</v>
      </c>
      <c r="B68" s="30">
        <v>929060</v>
      </c>
      <c r="C68" s="38" t="s">
        <v>182</v>
      </c>
      <c r="D68" s="32">
        <v>6</v>
      </c>
      <c r="E68" s="39" t="s">
        <v>183</v>
      </c>
      <c r="F68" s="30">
        <v>750</v>
      </c>
      <c r="G68" s="35">
        <v>39.75</v>
      </c>
      <c r="H68" s="35">
        <v>32.01</v>
      </c>
      <c r="I68" s="35">
        <v>-7.74</v>
      </c>
      <c r="J68" s="35">
        <v>238.5</v>
      </c>
      <c r="K68" s="35">
        <v>192.06</v>
      </c>
    </row>
    <row r="69" spans="1:11" ht="30" customHeight="1" x14ac:dyDescent="0.25">
      <c r="A69" s="37" t="s">
        <v>16</v>
      </c>
      <c r="B69" s="30">
        <v>936715</v>
      </c>
      <c r="C69" s="38" t="s">
        <v>178</v>
      </c>
      <c r="D69" s="32">
        <v>6</v>
      </c>
      <c r="E69" s="39" t="s">
        <v>184</v>
      </c>
      <c r="F69" s="30">
        <v>750</v>
      </c>
      <c r="G69" s="35">
        <v>44.01</v>
      </c>
      <c r="H69" s="35">
        <v>51.99</v>
      </c>
      <c r="I69" s="35">
        <v>7.98</v>
      </c>
      <c r="J69" s="35">
        <v>264.06</v>
      </c>
      <c r="K69" s="35">
        <v>311.94</v>
      </c>
    </row>
    <row r="70" spans="1:11" ht="30" customHeight="1" x14ac:dyDescent="0.25">
      <c r="A70" s="37" t="s">
        <v>16</v>
      </c>
      <c r="B70" s="30">
        <v>944732</v>
      </c>
      <c r="C70" s="31" t="s">
        <v>187</v>
      </c>
      <c r="D70" s="32">
        <v>12</v>
      </c>
      <c r="E70" s="33" t="s">
        <v>188</v>
      </c>
      <c r="F70" s="34">
        <v>750</v>
      </c>
      <c r="G70" s="35">
        <v>31.49</v>
      </c>
      <c r="H70" s="35">
        <v>31.77</v>
      </c>
      <c r="I70" s="35">
        <v>0.28000000000000003</v>
      </c>
      <c r="J70" s="35">
        <v>377.88</v>
      </c>
      <c r="K70" s="35">
        <v>381.24</v>
      </c>
    </row>
  </sheetData>
  <autoFilter ref="A2:K2" xr:uid="{00000000-0009-0000-0000-000002000000}">
    <sortState xmlns:xlrd2="http://schemas.microsoft.com/office/spreadsheetml/2017/richdata2" ref="A3:K70">
      <sortCondition ref="B2"/>
    </sortState>
  </autoFilter>
  <sortState xmlns:xlrd2="http://schemas.microsoft.com/office/spreadsheetml/2017/richdata2" ref="A3:K3">
    <sortCondition ref="B3"/>
  </sortState>
  <pageMargins left="0.7" right="0.7" top="0.75" bottom="0.75" header="0.3" footer="0.3"/>
  <pageSetup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TEMPORARY PRICE REDUCTIONS</vt:lpstr>
      <vt:lpstr>RETURN TO REGULAR PRICE</vt:lpstr>
      <vt:lpstr>PERMANENT PRICE CHANGE</vt:lpstr>
      <vt:lpstr>'PERMANENT PRICE CHANGE'!Print_Titles</vt:lpstr>
      <vt:lpstr>'RETURN TO REGULAR PRICE'!Print_Titles</vt:lpstr>
      <vt:lpstr>'TEMPORARY PRICE REDUCTIONS'!Print_Titles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Scebold</dc:creator>
  <cp:lastModifiedBy>Scebold, Nicole</cp:lastModifiedBy>
  <cp:lastPrinted>2024-09-17T14:28:10Z</cp:lastPrinted>
  <dcterms:created xsi:type="dcterms:W3CDTF">2013-07-15T20:27:01Z</dcterms:created>
  <dcterms:modified xsi:type="dcterms:W3CDTF">2026-07-17T18:35:25Z</dcterms:modified>
</cp:coreProperties>
</file>